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20" windowWidth="18780" windowHeight="12660" activeTab="0"/>
  </bookViews>
  <sheets>
    <sheet name="Anlage III" sheetId="1" r:id="rId1"/>
    <sheet name="Tabelle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<sst xmlns="http://schemas.openxmlformats.org/spreadsheetml/2006/main" count="40" uniqueCount="24">
  <si>
    <t>(KV-) Bezirk</t>
  </si>
  <si>
    <t>* soweit abschätzbar; ggf. unter Berücksichtigung der Rest(laufzeit) bestehender Weiterbildungsverhältnisse</t>
  </si>
  <si>
    <t>Schleswig-Holstein</t>
  </si>
  <si>
    <t>Hamburg</t>
  </si>
  <si>
    <t>Bremen</t>
  </si>
  <si>
    <t>Niedersachsen</t>
  </si>
  <si>
    <t>Hessen</t>
  </si>
  <si>
    <t>Bayern</t>
  </si>
  <si>
    <t>Berlin</t>
  </si>
  <si>
    <t>Saarland</t>
  </si>
  <si>
    <t>Mecklenburg-Vorpommern</t>
  </si>
  <si>
    <t>Brandenburg</t>
  </si>
  <si>
    <t>Sachsen-Anhalt</t>
  </si>
  <si>
    <t>Thüringen</t>
  </si>
  <si>
    <t>Sachsen</t>
  </si>
  <si>
    <t>Baden-Württemberg</t>
  </si>
  <si>
    <t>Rheinland-Pfalz</t>
  </si>
  <si>
    <t>Nordrhein-Westfalen</t>
  </si>
  <si>
    <t>Bezeichnung</t>
  </si>
  <si>
    <t>Stellen2014_neu</t>
  </si>
  <si>
    <t>Stellen2015_neu</t>
  </si>
  <si>
    <t>Anzahl der im jeweiligen Förderzeitraum (2015) besetzten Weiterbildungsstellen
(bezogen auf eine Betrachtung als fiktive, jährliche Vollzeitstelle)</t>
  </si>
  <si>
    <t xml:space="preserve">
Anzahl der im nächsten Förderzeitraum (2016) vrss. besetzten Weiterbildungsstellen*
(bezogen auf eine Betrachtung als fiktive, jährliche Vollzeitstelle)
</t>
  </si>
  <si>
    <t xml:space="preserve">Meldung gemäß § 2 Abs. 4 der Vereinbarung zur Förderung der Weiterbildung in der Allgemeinmedizin in der ambulanten und stationären Versorgung
Stand 31.12.2015 - stationärer Bereich -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</si>
</sst>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&quot;€&quot;"/>
    <numFmt numFmtId="166" formatCode="#,##0.000"/>
  </numFmts>
  <fonts count="39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 indent="13"/>
    </xf>
    <xf numFmtId="4" fontId="0" fillId="0" borderId="15" xfId="0" applyNumberFormat="1" applyBorder="1" applyAlignment="1">
      <alignment horizontal="right" indent="13"/>
    </xf>
    <xf numFmtId="0" fontId="0" fillId="0" borderId="16" xfId="0" applyBorder="1" applyAlignment="1" quotePrefix="1">
      <alignment/>
    </xf>
    <xf numFmtId="4" fontId="0" fillId="0" borderId="17" xfId="0" applyNumberFormat="1" applyBorder="1" applyAlignment="1">
      <alignment horizontal="right" indent="13"/>
    </xf>
    <xf numFmtId="4" fontId="0" fillId="0" borderId="18" xfId="0" applyNumberFormat="1" applyBorder="1" applyAlignment="1">
      <alignment horizontal="right" indent="13"/>
    </xf>
    <xf numFmtId="0" fontId="0" fillId="0" borderId="16" xfId="0" applyBorder="1" applyAlignment="1">
      <alignment/>
    </xf>
    <xf numFmtId="0" fontId="0" fillId="0" borderId="19" xfId="0" applyBorder="1" applyAlignment="1" quotePrefix="1">
      <alignment/>
    </xf>
    <xf numFmtId="4" fontId="0" fillId="0" borderId="20" xfId="0" applyNumberFormat="1" applyBorder="1" applyAlignment="1">
      <alignment horizontal="right" indent="13"/>
    </xf>
    <xf numFmtId="4" fontId="0" fillId="0" borderId="21" xfId="0" applyNumberFormat="1" applyBorder="1" applyAlignment="1">
      <alignment horizontal="right" indent="13"/>
    </xf>
    <xf numFmtId="0" fontId="2" fillId="0" borderId="0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24" xfId="52" applyFont="1" applyFill="1" applyBorder="1" applyAlignment="1">
      <alignment horizontal="center" vertical="center" wrapText="1"/>
      <protection/>
    </xf>
    <xf numFmtId="0" fontId="4" fillId="33" borderId="25" xfId="52" applyFont="1" applyFill="1" applyBorder="1" applyAlignment="1">
      <alignment horizontal="center" vertical="center" wrapText="1"/>
      <protection/>
    </xf>
    <xf numFmtId="0" fontId="4" fillId="33" borderId="26" xfId="52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0</xdr:row>
      <xdr:rowOff>238125</xdr:rowOff>
    </xdr:to>
    <xdr:sp>
      <xdr:nvSpPr>
        <xdr:cNvPr id="1" name="Line 3"/>
        <xdr:cNvSpPr>
          <a:spLocks/>
        </xdr:cNvSpPr>
      </xdr:nvSpPr>
      <xdr:spPr>
        <a:xfrm>
          <a:off x="821055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ndorferK\AppData\Local\Microsoft\Windows\Temporary%20Internet%20Files\Content.Outlook\KD423IBW\160113-e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llen-2015-16"/>
      <sheetName val="ev2015-16"/>
      <sheetName val="ev20156"/>
    </sheetNames>
    <sheetDataSet>
      <sheetData sheetId="0">
        <row r="2">
          <cell r="C2">
            <v>264.320712328767</v>
          </cell>
          <cell r="D2">
            <v>193.185273224044</v>
          </cell>
        </row>
        <row r="3">
          <cell r="C3">
            <v>402.893506849315</v>
          </cell>
          <cell r="D3">
            <v>297.176994535519</v>
          </cell>
        </row>
        <row r="4">
          <cell r="C4">
            <v>47.6061643835616</v>
          </cell>
          <cell r="D4">
            <v>31.9461202185792</v>
          </cell>
        </row>
        <row r="5">
          <cell r="C5">
            <v>58.0666849315068</v>
          </cell>
          <cell r="D5">
            <v>40.7525136612022</v>
          </cell>
        </row>
        <row r="6">
          <cell r="C6">
            <v>3.83150684931507</v>
          </cell>
          <cell r="D6">
            <v>1.45355191256831</v>
          </cell>
        </row>
        <row r="7">
          <cell r="C7">
            <v>54.3653150684932</v>
          </cell>
          <cell r="D7">
            <v>40.2918032786885</v>
          </cell>
        </row>
        <row r="8">
          <cell r="C8">
            <v>110.644383561644</v>
          </cell>
          <cell r="D8">
            <v>83.0882513661202</v>
          </cell>
        </row>
        <row r="9">
          <cell r="C9">
            <v>68.5272602739726</v>
          </cell>
          <cell r="D9">
            <v>29.0471857923497</v>
          </cell>
        </row>
        <row r="10">
          <cell r="C10">
            <v>122.836328767123</v>
          </cell>
          <cell r="D10">
            <v>88.6383879781421</v>
          </cell>
        </row>
        <row r="11">
          <cell r="C11">
            <v>256.358931506849</v>
          </cell>
          <cell r="D11">
            <v>195.02193989071</v>
          </cell>
        </row>
        <row r="12">
          <cell r="C12">
            <v>39.0687671232877</v>
          </cell>
          <cell r="D12">
            <v>34.7810655737705</v>
          </cell>
        </row>
        <row r="13">
          <cell r="C13">
            <v>7.03616438356164</v>
          </cell>
          <cell r="D13">
            <v>5.92622950819672</v>
          </cell>
        </row>
        <row r="14">
          <cell r="C14">
            <v>108.460684931507</v>
          </cell>
          <cell r="D14">
            <v>86.5522404371585</v>
          </cell>
        </row>
        <row r="15">
          <cell r="C15">
            <v>46.697095890411</v>
          </cell>
          <cell r="D15">
            <v>27.0802732240437</v>
          </cell>
        </row>
        <row r="16">
          <cell r="C16">
            <v>76.9233424657534</v>
          </cell>
          <cell r="D16">
            <v>57.9742076502732</v>
          </cell>
        </row>
        <row r="17">
          <cell r="C17">
            <v>71.3758630136986</v>
          </cell>
          <cell r="D17">
            <v>38.9747267759563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C27" sqref="C27"/>
    </sheetView>
  </sheetViews>
  <sheetFormatPr defaultColWidth="11.421875" defaultRowHeight="12.75"/>
  <cols>
    <col min="1" max="1" width="32.00390625" style="1" customWidth="1"/>
    <col min="2" max="2" width="44.8515625" style="1" customWidth="1"/>
    <col min="3" max="3" width="46.28125" style="1" customWidth="1"/>
    <col min="4" max="7" width="11.421875" style="1" customWidth="1"/>
    <col min="8" max="9" width="11.421875" style="3" customWidth="1"/>
    <col min="10" max="16384" width="11.421875" style="1" customWidth="1"/>
  </cols>
  <sheetData>
    <row r="1" spans="1:3" ht="81.75" customHeight="1" thickBot="1">
      <c r="A1" s="17" t="s">
        <v>23</v>
      </c>
      <c r="B1" s="17"/>
      <c r="C1" s="17"/>
    </row>
    <row r="2" spans="1:3" ht="54" customHeight="1">
      <c r="A2" s="20" t="s">
        <v>0</v>
      </c>
      <c r="B2" s="18" t="s">
        <v>21</v>
      </c>
      <c r="C2" s="22" t="s">
        <v>22</v>
      </c>
    </row>
    <row r="3" spans="1:3" ht="16.5" customHeight="1">
      <c r="A3" s="21"/>
      <c r="B3" s="19"/>
      <c r="C3" s="23"/>
    </row>
    <row r="4" spans="1:3" s="2" customFormat="1" ht="13.5" customHeight="1" thickBot="1">
      <c r="A4" s="4">
        <v>1</v>
      </c>
      <c r="B4" s="5">
        <v>2</v>
      </c>
      <c r="C4" s="6">
        <v>3</v>
      </c>
    </row>
    <row r="5" spans="1:3" ht="12.75">
      <c r="A5" s="7" t="s">
        <v>15</v>
      </c>
      <c r="B5" s="8">
        <f>'[1]Stellen-2015-16'!C2</f>
        <v>264.320712328767</v>
      </c>
      <c r="C5" s="9">
        <f>'[1]Stellen-2015-16'!D2</f>
        <v>193.185273224044</v>
      </c>
    </row>
    <row r="6" spans="1:3" ht="12.75">
      <c r="A6" s="10" t="s">
        <v>7</v>
      </c>
      <c r="B6" s="11">
        <f>'[1]Stellen-2015-16'!C3</f>
        <v>402.893506849315</v>
      </c>
      <c r="C6" s="12">
        <f>'[1]Stellen-2015-16'!D3</f>
        <v>297.176994535519</v>
      </c>
    </row>
    <row r="7" spans="1:3" ht="12.75">
      <c r="A7" s="10" t="s">
        <v>8</v>
      </c>
      <c r="B7" s="11">
        <f>'[1]Stellen-2015-16'!C4</f>
        <v>47.6061643835616</v>
      </c>
      <c r="C7" s="12">
        <f>'[1]Stellen-2015-16'!D4</f>
        <v>31.9461202185792</v>
      </c>
    </row>
    <row r="8" spans="1:3" ht="12.75">
      <c r="A8" s="10" t="s">
        <v>11</v>
      </c>
      <c r="B8" s="11">
        <f>'[1]Stellen-2015-16'!C5</f>
        <v>58.0666849315068</v>
      </c>
      <c r="C8" s="12">
        <f>'[1]Stellen-2015-16'!D5</f>
        <v>40.7525136612022</v>
      </c>
    </row>
    <row r="9" spans="1:3" ht="12.75">
      <c r="A9" s="10" t="s">
        <v>4</v>
      </c>
      <c r="B9" s="11">
        <f>'[1]Stellen-2015-16'!C6</f>
        <v>3.83150684931507</v>
      </c>
      <c r="C9" s="12">
        <f>'[1]Stellen-2015-16'!D6</f>
        <v>1.45355191256831</v>
      </c>
    </row>
    <row r="10" spans="1:3" ht="12.75">
      <c r="A10" s="10" t="s">
        <v>3</v>
      </c>
      <c r="B10" s="11">
        <f>'[1]Stellen-2015-16'!C7</f>
        <v>54.3653150684932</v>
      </c>
      <c r="C10" s="12">
        <f>'[1]Stellen-2015-16'!D7</f>
        <v>40.2918032786885</v>
      </c>
    </row>
    <row r="11" spans="1:3" ht="12.75">
      <c r="A11" s="10" t="s">
        <v>6</v>
      </c>
      <c r="B11" s="11">
        <f>'[1]Stellen-2015-16'!C8</f>
        <v>110.644383561644</v>
      </c>
      <c r="C11" s="12">
        <f>'[1]Stellen-2015-16'!D8</f>
        <v>83.0882513661202</v>
      </c>
    </row>
    <row r="12" spans="1:3" ht="12.75">
      <c r="A12" s="10" t="s">
        <v>10</v>
      </c>
      <c r="B12" s="11">
        <f>'[1]Stellen-2015-16'!C9</f>
        <v>68.5272602739726</v>
      </c>
      <c r="C12" s="12">
        <f>'[1]Stellen-2015-16'!D9</f>
        <v>29.0471857923497</v>
      </c>
    </row>
    <row r="13" spans="1:3" ht="12.75">
      <c r="A13" s="10" t="s">
        <v>5</v>
      </c>
      <c r="B13" s="11">
        <f>'[1]Stellen-2015-16'!C10</f>
        <v>122.836328767123</v>
      </c>
      <c r="C13" s="12">
        <f>'[1]Stellen-2015-16'!D10</f>
        <v>88.6383879781421</v>
      </c>
    </row>
    <row r="14" spans="1:3" ht="12.75">
      <c r="A14" s="10" t="s">
        <v>17</v>
      </c>
      <c r="B14" s="11">
        <f>'[1]Stellen-2015-16'!C11</f>
        <v>256.358931506849</v>
      </c>
      <c r="C14" s="12">
        <f>'[1]Stellen-2015-16'!D11</f>
        <v>195.02193989071</v>
      </c>
    </row>
    <row r="15" spans="1:3" ht="12.75">
      <c r="A15" s="13" t="s">
        <v>16</v>
      </c>
      <c r="B15" s="11">
        <f>'[1]Stellen-2015-16'!C12</f>
        <v>39.0687671232877</v>
      </c>
      <c r="C15" s="12">
        <f>'[1]Stellen-2015-16'!D12</f>
        <v>34.7810655737705</v>
      </c>
    </row>
    <row r="16" spans="1:3" ht="12.75">
      <c r="A16" s="10" t="s">
        <v>9</v>
      </c>
      <c r="B16" s="11">
        <f>'[1]Stellen-2015-16'!C13</f>
        <v>7.03616438356164</v>
      </c>
      <c r="C16" s="12">
        <f>'[1]Stellen-2015-16'!D13</f>
        <v>5.92622950819672</v>
      </c>
    </row>
    <row r="17" spans="1:3" ht="12.75">
      <c r="A17" s="10" t="s">
        <v>14</v>
      </c>
      <c r="B17" s="11">
        <f>'[1]Stellen-2015-16'!C14</f>
        <v>108.460684931507</v>
      </c>
      <c r="C17" s="12">
        <f>'[1]Stellen-2015-16'!D14</f>
        <v>86.5522404371585</v>
      </c>
    </row>
    <row r="18" spans="1:3" ht="12.75">
      <c r="A18" s="10" t="s">
        <v>12</v>
      </c>
      <c r="B18" s="11">
        <f>'[1]Stellen-2015-16'!C15</f>
        <v>46.697095890411</v>
      </c>
      <c r="C18" s="12">
        <f>'[1]Stellen-2015-16'!D15</f>
        <v>27.0802732240437</v>
      </c>
    </row>
    <row r="19" spans="1:3" ht="12.75">
      <c r="A19" s="10" t="s">
        <v>2</v>
      </c>
      <c r="B19" s="11">
        <f>'[1]Stellen-2015-16'!C16</f>
        <v>76.9233424657534</v>
      </c>
      <c r="C19" s="12">
        <f>'[1]Stellen-2015-16'!D16</f>
        <v>57.9742076502732</v>
      </c>
    </row>
    <row r="20" spans="1:3" ht="13.5" thickBot="1">
      <c r="A20" s="14" t="s">
        <v>13</v>
      </c>
      <c r="B20" s="15">
        <f>'[1]Stellen-2015-16'!C17</f>
        <v>71.3758630136986</v>
      </c>
      <c r="C20" s="16">
        <f>'[1]Stellen-2015-16'!D17</f>
        <v>38.9747267759563</v>
      </c>
    </row>
    <row r="21" spans="2:3" ht="12.75">
      <c r="B21" s="3"/>
      <c r="C21" s="3"/>
    </row>
    <row r="22" ht="12.75">
      <c r="A22" s="1" t="s">
        <v>1</v>
      </c>
    </row>
  </sheetData>
  <sheetProtection/>
  <mergeCells count="4">
    <mergeCell ref="A1:C1"/>
    <mergeCell ref="B2:B3"/>
    <mergeCell ref="A2:A3"/>
    <mergeCell ref="C2:C3"/>
  </mergeCells>
  <printOptions horizontalCentered="1" verticalCentered="1"/>
  <pageMargins left="0.5905511811023623" right="0.5905511811023623" top="0.5905511811023623" bottom="0.3937007874015748" header="0.1968503937007874" footer="0.1968503937007874"/>
  <pageSetup fitToHeight="1" fitToWidth="1" horizontalDpi="600" verticalDpi="600" orientation="landscape" paperSize="9" scale="97" r:id="rId2"/>
  <headerFooter alignWithMargins="0">
    <oddHeader>&amp;R&amp;"Arial,Fett"&amp;16Anlage III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C26"/>
  <sheetViews>
    <sheetView zoomScalePageLayoutView="0" workbookViewId="0" topLeftCell="A4">
      <selection activeCell="B11" sqref="B11:C26"/>
    </sheetView>
  </sheetViews>
  <sheetFormatPr defaultColWidth="11.421875" defaultRowHeight="12.75"/>
  <sheetData>
    <row r="10" spans="1:3" ht="12.75">
      <c r="A10" t="s">
        <v>18</v>
      </c>
      <c r="B10" t="s">
        <v>19</v>
      </c>
      <c r="C10" t="s">
        <v>20</v>
      </c>
    </row>
    <row r="11" spans="1:3" ht="12.75">
      <c r="A11" t="s">
        <v>15</v>
      </c>
      <c r="B11">
        <v>244.341589041096</v>
      </c>
      <c r="C11">
        <v>173.365424657534</v>
      </c>
    </row>
    <row r="12" spans="1:3" ht="12.75">
      <c r="A12" t="s">
        <v>7</v>
      </c>
      <c r="B12">
        <v>369.48797260274</v>
      </c>
      <c r="C12">
        <v>277.912547945206</v>
      </c>
    </row>
    <row r="13" spans="1:3" ht="12.75">
      <c r="A13" t="s">
        <v>8</v>
      </c>
      <c r="B13">
        <v>50.6158904109589</v>
      </c>
      <c r="C13">
        <v>27.413698630137</v>
      </c>
    </row>
    <row r="14" spans="1:3" ht="12.75">
      <c r="A14" t="s">
        <v>11</v>
      </c>
      <c r="B14">
        <v>56.6564383561644</v>
      </c>
      <c r="C14">
        <v>39.1891780821918</v>
      </c>
    </row>
    <row r="15" spans="1:3" ht="12.75">
      <c r="A15" t="s">
        <v>4</v>
      </c>
      <c r="B15">
        <v>6.86849315068493</v>
      </c>
      <c r="C15">
        <v>3.95205479452055</v>
      </c>
    </row>
    <row r="16" spans="1:3" ht="12.75">
      <c r="A16" t="s">
        <v>3</v>
      </c>
      <c r="B16">
        <v>40.5332602739726</v>
      </c>
      <c r="C16">
        <v>27.5407945205479</v>
      </c>
    </row>
    <row r="17" spans="1:3" ht="12.75">
      <c r="A17" t="s">
        <v>6</v>
      </c>
      <c r="B17">
        <v>94.0880821917808</v>
      </c>
      <c r="C17">
        <v>76.2787671232877</v>
      </c>
    </row>
    <row r="18" spans="1:3" ht="12.75">
      <c r="A18" t="s">
        <v>10</v>
      </c>
      <c r="B18">
        <v>83.0287123287671</v>
      </c>
      <c r="C18">
        <v>48.7036164383562</v>
      </c>
    </row>
    <row r="19" spans="1:3" ht="12.75">
      <c r="A19" t="s">
        <v>5</v>
      </c>
      <c r="B19">
        <v>118.055123287671</v>
      </c>
      <c r="C19">
        <v>81.7307945205479</v>
      </c>
    </row>
    <row r="20" spans="1:3" ht="12.75">
      <c r="A20" t="s">
        <v>17</v>
      </c>
      <c r="B20">
        <v>221.139917808219</v>
      </c>
      <c r="C20">
        <v>184.484109589041</v>
      </c>
    </row>
    <row r="21" spans="1:3" ht="12.75">
      <c r="A21" t="s">
        <v>16</v>
      </c>
      <c r="B21">
        <v>38.2753424657534</v>
      </c>
      <c r="C21">
        <v>26.0638356164384</v>
      </c>
    </row>
    <row r="22" spans="1:3" ht="12.75">
      <c r="A22" t="s">
        <v>9</v>
      </c>
      <c r="B22">
        <v>9.73287671232877</v>
      </c>
      <c r="C22">
        <v>5.53630136986301</v>
      </c>
    </row>
    <row r="23" spans="1:3" ht="12.75">
      <c r="A23" t="s">
        <v>14</v>
      </c>
      <c r="B23">
        <v>89.9620547945205</v>
      </c>
      <c r="C23">
        <v>67.008904109589</v>
      </c>
    </row>
    <row r="24" spans="1:3" ht="12.75">
      <c r="A24" t="s">
        <v>12</v>
      </c>
      <c r="B24">
        <v>49.6613424657534</v>
      </c>
      <c r="C24">
        <v>28.2776438356164</v>
      </c>
    </row>
    <row r="25" spans="1:3" ht="12.75">
      <c r="A25" t="s">
        <v>2</v>
      </c>
      <c r="B25">
        <v>71.3203835616438</v>
      </c>
      <c r="C25">
        <v>50.9218082191781</v>
      </c>
    </row>
    <row r="26" spans="1:3" ht="12.75">
      <c r="A26" t="s">
        <v>13</v>
      </c>
      <c r="B26">
        <v>74.822301369863</v>
      </c>
      <c r="C26">
        <v>48.4344931506849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Kassenärztliche Bundesvereinigung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Förderung der Allgemeinmedizin - Anlage 3</dc:title>
  <dc:subject/>
  <dc:creator>Arndorfer, Kirstin</dc:creator>
  <cp:keywords/>
  <dc:description/>
  <cp:lastModifiedBy>DKG</cp:lastModifiedBy>
  <cp:lastPrinted>2010-06-29T12:31:56Z</cp:lastPrinted>
  <dcterms:created xsi:type="dcterms:W3CDTF">2006-07-10T11:07:48Z</dcterms:created>
  <dcterms:modified xsi:type="dcterms:W3CDTF">2016-01-13T15:51:02Z</dcterms:modified>
  <cp:category/>
  <cp:version/>
  <cp:contentType/>
  <cp:contentStatus/>
</cp:coreProperties>
</file>