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00"/>
  </bookViews>
  <sheets>
    <sheet name="Anlage 2" sheetId="3" r:id="rId1"/>
  </sheets>
  <definedNames>
    <definedName name="_xlnm.Print_Area" localSheetId="0">'Anlage 2'!$A$1:$K$33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3" l="1"/>
  <c r="J18" i="3"/>
  <c r="J17" i="3"/>
  <c r="C16" i="3" l="1"/>
  <c r="C20" i="3" l="1"/>
  <c r="I16" i="3"/>
  <c r="I20" i="3" s="1"/>
  <c r="I21" i="3" s="1"/>
  <c r="I22" i="3" s="1"/>
  <c r="C21" i="3" l="1"/>
  <c r="C22" i="3" s="1"/>
  <c r="H16" i="3"/>
  <c r="H20" i="3" s="1"/>
  <c r="H21" i="3" s="1"/>
  <c r="H22" i="3" s="1"/>
  <c r="G16" i="3"/>
  <c r="G20" i="3" s="1"/>
  <c r="G21" i="3" s="1"/>
  <c r="G22" i="3" s="1"/>
  <c r="F16" i="3"/>
  <c r="F20" i="3" s="1"/>
  <c r="F21" i="3" s="1"/>
  <c r="F22" i="3" s="1"/>
  <c r="E16" i="3"/>
  <c r="E20" i="3" s="1"/>
  <c r="E21" i="3" s="1"/>
  <c r="E22" i="3" s="1"/>
  <c r="D16" i="3"/>
  <c r="D20" i="3" l="1"/>
  <c r="D21" i="3" s="1"/>
  <c r="D22" i="3" s="1"/>
  <c r="J16" i="3"/>
  <c r="K22" i="3" l="1"/>
</calcChain>
</file>

<file path=xl/sharedStrings.xml><?xml version="1.0" encoding="utf-8"?>
<sst xmlns="http://schemas.openxmlformats.org/spreadsheetml/2006/main" count="49" uniqueCount="47">
  <si>
    <t>Krankenhaus (Name, Anschrift):</t>
  </si>
  <si>
    <t>davon: vollstationär</t>
  </si>
  <si>
    <t>davon: teilstationär</t>
  </si>
  <si>
    <t>IK:</t>
  </si>
  <si>
    <t>Nr.</t>
  </si>
  <si>
    <t>Kontonummer:</t>
  </si>
  <si>
    <t>2.1</t>
  </si>
  <si>
    <t>2.2</t>
  </si>
  <si>
    <t>Tag 1</t>
  </si>
  <si>
    <t>Tag 2</t>
  </si>
  <si>
    <t>Tag 3</t>
  </si>
  <si>
    <t>Tag 4</t>
  </si>
  <si>
    <t>Tag 5</t>
  </si>
  <si>
    <t>Tag 6</t>
  </si>
  <si>
    <t>Tag 7</t>
  </si>
  <si>
    <t>Ausgleichsbetrag pro Kalenderwoche</t>
  </si>
  <si>
    <t>Hiermit wird die Richtigkeit der obigen Angaben bestätigt.</t>
  </si>
  <si>
    <t xml:space="preserve">Name: </t>
  </si>
  <si>
    <t xml:space="preserve">Datum: </t>
  </si>
  <si>
    <t>Unterschrift:</t>
  </si>
  <si>
    <t>(vollständige Bankverbindung)</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</si>
  <si>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</si>
  <si>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Wöchentliche Meldung</t>
  </si>
  <si>
    <t>Ansprechpartner (Name, E-Mailadresse, Telefonnummer):</t>
  </si>
  <si>
    <t>3</t>
  </si>
  <si>
    <t xml:space="preserve"> </t>
  </si>
  <si>
    <t>Behandlungstage KHEntgG/DRG (Somatik) gesamt</t>
  </si>
  <si>
    <t>1</t>
  </si>
  <si>
    <t>2</t>
  </si>
  <si>
    <t>4</t>
  </si>
  <si>
    <t>Differenz (Referenzwert 2019 ./. Nr. 2)</t>
  </si>
  <si>
    <t>Summe KHEntgG:
Tag 1 bis Tag 7</t>
  </si>
  <si>
    <t>Referenzwert 2019 Krankenhausentgeltbereich</t>
  </si>
  <si>
    <r>
      <t xml:space="preserve">KW: </t>
    </r>
    <r>
      <rPr>
        <b/>
        <sz val="11"/>
        <rFont val="Calibri"/>
        <family val="2"/>
        <scheme val="minor"/>
      </rPr>
      <t>XX</t>
    </r>
  </si>
  <si>
    <r>
      <t xml:space="preserve">Datum </t>
    </r>
    <r>
      <rPr>
        <b/>
        <sz val="9"/>
        <color theme="1"/>
        <rFont val="Calibri"/>
        <family val="2"/>
        <scheme val="minor"/>
      </rPr>
      <t>(Zählung von Montag bis Sonntag)</t>
    </r>
    <r>
      <rPr>
        <sz val="11"/>
        <color theme="1"/>
        <rFont val="Calibri"/>
        <family val="2"/>
        <scheme val="minor"/>
      </rPr>
      <t>:</t>
    </r>
  </si>
  <si>
    <t>Bitte Kalenderwoche  eintragen</t>
  </si>
  <si>
    <t>Behandlungstage</t>
  </si>
  <si>
    <t>Summe Tag 1 bis 7</t>
  </si>
  <si>
    <t>---</t>
  </si>
  <si>
    <t>tagesbezogene Pauschale Bereich KHEntgG gem. Anlage zur AusglZAV:</t>
  </si>
  <si>
    <t>90 % von Nr. 4, sofern größer Null</t>
  </si>
  <si>
    <t>Ausgleichsbetrag pro Tag Krankenhausentgeltgesetz
(Nr. 5 * tagesbezogene Pauschale KHEntgG)</t>
  </si>
  <si>
    <t>Meldung Bereich: Krankenhausentgeltgesetz</t>
  </si>
  <si>
    <t>Anlage: Meldung nach § 21 Abs. 2a KHG ab dem 18.11.2020</t>
  </si>
  <si>
    <t>Ermittlung der tagesbezogenen Ausgleichsbeträge</t>
  </si>
  <si>
    <t>aus Anlage 1 Nr. 2.1 der 2. Ausgleichszahlungsvereinbarung übertragen</t>
  </si>
  <si>
    <t>Hinweis zur Ermittlung der Behandlungstage gem. § 2 der Ausgleichszahlungsvereinbarung für vom Land bestimmte Krankenhäuser: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</si>
</sst>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 ;\-#,##0\ \ "/>
    <numFmt numFmtId="165" formatCode="[Blue]#,##0\ \ ;[Red]\-#,##0\ \ "/>
    <numFmt numFmtId="166" formatCode="#,##0.00\ &quot;€&quot;"/>
    <numFmt numFmtId="167" formatCode="#,##0\ &quot;€&quot;"/>
  </numFmts>
  <fonts count="16" x14ac:knownFonts="1">
    <font>
      <sz val="11"/>
      <color theme="1"/>
      <name val="Calibri"/>
      <family val="2"/>
      <scheme val="minor"/>
    </font>
    <font>
      <b/>
      <u/>
      <sz val="12"/>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sz val="13"/>
      <color theme="1"/>
      <name val="Calibri"/>
      <family val="2"/>
      <scheme val="minor"/>
    </font>
    <font>
      <b/>
      <u/>
      <sz val="9"/>
      <color theme="1"/>
      <name val="Calibri"/>
      <family val="2"/>
      <scheme val="minor"/>
    </font>
    <font>
      <sz val="10"/>
      <name val="Arial"/>
      <family val="2"/>
    </font>
    <font>
      <sz val="11"/>
      <name val="Calibri"/>
      <family val="2"/>
      <scheme val="minor"/>
    </font>
    <font>
      <b/>
      <sz val="8"/>
      <color theme="1"/>
      <name val="Calibri"/>
      <family val="2"/>
      <scheme val="minor"/>
    </font>
    <font>
      <b/>
      <sz val="11"/>
      <name val="Calibri"/>
      <family val="2"/>
      <scheme val="minor"/>
    </font>
    <font>
      <b/>
      <u/>
      <sz val="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CCFFCC"/>
        <bgColor indexed="34"/>
      </patternFill>
    </fill>
    <fill>
      <patternFill patternType="solid">
        <fgColor theme="0"/>
        <bgColor indexed="64"/>
      </patternFill>
    </fill>
    <fill>
      <patternFill patternType="solid">
        <fgColor rgb="FF99CCFF"/>
        <bgColor indexed="3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diagonal/>
    </border>
  </borders>
  <cellStyleXfs count="4">
    <xf numFmtId="0" fontId="0" fillId="0" borderId="0"/>
    <xf numFmtId="164" fontId="5" fillId="0" borderId="8" applyFill="0" applyBorder="0" applyProtection="0">
      <alignment horizontal="right" vertical="center"/>
      <protection locked="0"/>
    </xf>
    <xf numFmtId="165" fontId="7" fillId="0" borderId="9" applyFill="0" applyBorder="0" applyProtection="0">
      <alignment horizontal="right" vertical="center"/>
      <protection locked="0"/>
    </xf>
    <xf numFmtId="0" fontId="11" fillId="0" borderId="0"/>
  </cellStyleXfs>
  <cellXfs count="63">
    <xf numFmtId="0" fontId="0" fillId="0" borderId="0" xfId="0"/>
    <xf numFmtId="0" fontId="1" fillId="0" borderId="0" xfId="0" applyFont="1"/>
    <xf numFmtId="0" fontId="2" fillId="0" borderId="0" xfId="0" applyFont="1"/>
    <xf numFmtId="0" fontId="4" fillId="0" borderId="0" xfId="0" applyFont="1"/>
    <xf numFmtId="0" fontId="0" fillId="0" borderId="6" xfId="0" applyFont="1" applyBorder="1"/>
    <xf numFmtId="0" fontId="0" fillId="0" borderId="3" xfId="0" applyFont="1" applyBorder="1" applyAlignment="1">
      <alignment horizontal="left" indent="2"/>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0" fontId="0" fillId="0" borderId="3" xfId="0" applyFont="1" applyBorder="1" applyAlignment="1">
      <alignment horizontal="left"/>
    </xf>
    <xf numFmtId="3" fontId="0" fillId="0" borderId="2" xfId="0" applyNumberFormat="1" applyFont="1" applyBorder="1" applyAlignment="1">
      <alignment horizontal="left"/>
    </xf>
    <xf numFmtId="0" fontId="2" fillId="0" borderId="10" xfId="0" applyFont="1" applyBorder="1"/>
    <xf numFmtId="0" fontId="8" fillId="0" borderId="0" xfId="0" applyFont="1"/>
    <xf numFmtId="0" fontId="4" fillId="0" borderId="0" xfId="0" applyFont="1" applyAlignment="1"/>
    <xf numFmtId="0" fontId="10" fillId="0" borderId="0" xfId="0" applyFont="1"/>
    <xf numFmtId="0" fontId="2" fillId="0" borderId="0" xfId="0" applyFont="1" applyBorder="1"/>
    <xf numFmtId="0" fontId="10" fillId="0" borderId="0" xfId="0" applyFont="1" applyBorder="1"/>
    <xf numFmtId="0" fontId="0" fillId="0" borderId="14" xfId="0" applyBorder="1"/>
    <xf numFmtId="14" fontId="12" fillId="3" borderId="14" xfId="3" applyNumberFormat="1" applyFont="1" applyFill="1" applyBorder="1" applyAlignment="1" applyProtection="1">
      <alignment wrapText="1"/>
      <protection locked="0"/>
    </xf>
    <xf numFmtId="14" fontId="12" fillId="3" borderId="4" xfId="3" applyNumberFormat="1" applyFont="1" applyFill="1" applyBorder="1" applyAlignment="1" applyProtection="1">
      <alignment horizontal="left" wrapText="1"/>
      <protection locked="0"/>
    </xf>
    <xf numFmtId="14" fontId="12" fillId="3" borderId="6" xfId="3" applyNumberFormat="1" applyFont="1" applyFill="1" applyBorder="1" applyAlignment="1" applyProtection="1">
      <alignment horizontal="left" wrapText="1"/>
      <protection locked="0"/>
    </xf>
    <xf numFmtId="3" fontId="12" fillId="3" borderId="1" xfId="3" applyNumberFormat="1" applyFont="1" applyFill="1" applyBorder="1" applyAlignment="1" applyProtection="1">
      <alignment horizontal="center" wrapText="1"/>
      <protection locked="0"/>
    </xf>
    <xf numFmtId="4" fontId="6" fillId="2" borderId="5" xfId="2" applyNumberFormat="1" applyFont="1" applyFill="1" applyBorder="1" applyAlignment="1" applyProtection="1">
      <alignment horizontal="center" vertical="center"/>
      <protection hidden="1"/>
    </xf>
    <xf numFmtId="4" fontId="12" fillId="3" borderId="1" xfId="3" applyNumberFormat="1" applyFont="1" applyFill="1" applyBorder="1" applyAlignment="1" applyProtection="1">
      <alignment horizontal="center" wrapText="1"/>
      <protection locked="0"/>
    </xf>
    <xf numFmtId="3" fontId="0" fillId="0" borderId="2" xfId="0" quotePrefix="1" applyNumberFormat="1" applyFont="1" applyBorder="1" applyAlignment="1">
      <alignment horizontal="left"/>
    </xf>
    <xf numFmtId="3" fontId="6" fillId="2" borderId="17" xfId="2" applyNumberFormat="1" applyFont="1" applyFill="1" applyBorder="1" applyAlignment="1" applyProtection="1">
      <alignment horizontal="center" vertical="center"/>
      <protection hidden="1"/>
    </xf>
    <xf numFmtId="3" fontId="6" fillId="2" borderId="18" xfId="2" applyNumberFormat="1" applyFont="1" applyFill="1" applyBorder="1" applyAlignment="1" applyProtection="1">
      <alignment horizontal="center" vertical="center"/>
      <protection hidden="1"/>
    </xf>
    <xf numFmtId="3" fontId="6" fillId="2" borderId="19" xfId="2" applyNumberFormat="1" applyFont="1" applyFill="1" applyBorder="1" applyAlignment="1" applyProtection="1">
      <alignment horizontal="center" vertical="center"/>
      <protection hidden="1"/>
    </xf>
    <xf numFmtId="3" fontId="12" fillId="3" borderId="20" xfId="3" applyNumberFormat="1" applyFont="1" applyFill="1" applyBorder="1" applyAlignment="1" applyProtection="1">
      <alignment horizontal="center" wrapText="1"/>
      <protection locked="0"/>
    </xf>
    <xf numFmtId="3" fontId="12" fillId="3" borderId="3" xfId="3" applyNumberFormat="1" applyFont="1" applyFill="1" applyBorder="1" applyAlignment="1" applyProtection="1">
      <alignment horizontal="center" wrapText="1"/>
      <protection locked="0"/>
    </xf>
    <xf numFmtId="4" fontId="12" fillId="3" borderId="20" xfId="3" applyNumberFormat="1" applyFont="1" applyFill="1" applyBorder="1" applyAlignment="1" applyProtection="1">
      <alignment horizontal="center" wrapText="1"/>
      <protection locked="0"/>
    </xf>
    <xf numFmtId="4" fontId="12" fillId="3" borderId="3" xfId="3" applyNumberFormat="1" applyFont="1" applyFill="1" applyBorder="1" applyAlignment="1" applyProtection="1">
      <alignment horizontal="center" wrapText="1"/>
      <protection locked="0"/>
    </xf>
    <xf numFmtId="166" fontId="6" fillId="2" borderId="13" xfId="2" applyNumberFormat="1" applyFont="1" applyFill="1" applyBorder="1" applyAlignment="1" applyProtection="1">
      <alignment horizontal="center" vertical="center"/>
      <protection hidden="1"/>
    </xf>
    <xf numFmtId="166" fontId="6" fillId="2" borderId="21" xfId="2" applyNumberFormat="1" applyFont="1" applyFill="1" applyBorder="1" applyAlignment="1" applyProtection="1">
      <alignment horizontal="center" vertical="center"/>
      <protection hidden="1"/>
    </xf>
    <xf numFmtId="0" fontId="0" fillId="0" borderId="15" xfId="0" applyBorder="1" applyAlignment="1">
      <alignment horizontal="left" vertical="center"/>
    </xf>
    <xf numFmtId="0" fontId="0" fillId="0" borderId="16" xfId="0" applyBorder="1" applyAlignment="1">
      <alignment horizontal="left" vertical="center"/>
    </xf>
    <xf numFmtId="0" fontId="0" fillId="0" borderId="3" xfId="0" applyFont="1" applyBorder="1" applyAlignment="1">
      <alignment wrapText="1"/>
    </xf>
    <xf numFmtId="3" fontId="13" fillId="0" borderId="0" xfId="0" applyNumberFormat="1" applyFont="1" applyFill="1" applyBorder="1" applyAlignment="1">
      <alignment horizontal="left" vertical="top"/>
    </xf>
    <xf numFmtId="0" fontId="0" fillId="0" borderId="0" xfId="0" applyBorder="1"/>
    <xf numFmtId="0" fontId="0" fillId="0" borderId="22" xfId="0" applyFont="1" applyBorder="1"/>
    <xf numFmtId="3" fontId="2" fillId="0" borderId="12" xfId="0" applyNumberFormat="1" applyFont="1" applyBorder="1" applyAlignment="1">
      <alignment horizontal="center"/>
    </xf>
    <xf numFmtId="0" fontId="15" fillId="0" borderId="0" xfId="0" applyFont="1"/>
    <xf numFmtId="3" fontId="13" fillId="0" borderId="23" xfId="0" applyNumberFormat="1" applyFont="1" applyFill="1" applyBorder="1" applyAlignment="1">
      <alignment horizontal="center"/>
    </xf>
    <xf numFmtId="3" fontId="13" fillId="0" borderId="24" xfId="0" applyNumberFormat="1" applyFont="1" applyFill="1" applyBorder="1" applyAlignment="1">
      <alignment horizontal="center"/>
    </xf>
    <xf numFmtId="4" fontId="6" fillId="2" borderId="25" xfId="2" applyNumberFormat="1" applyFont="1" applyFill="1" applyBorder="1" applyAlignment="1" applyProtection="1">
      <alignment horizontal="center" vertical="center"/>
      <protection hidden="1"/>
    </xf>
    <xf numFmtId="4" fontId="12" fillId="5" borderId="25" xfId="3" applyNumberFormat="1" applyFont="1" applyFill="1" applyBorder="1" applyAlignment="1" applyProtection="1">
      <alignment horizontal="center" wrapText="1"/>
      <protection locked="0"/>
    </xf>
    <xf numFmtId="4" fontId="6" fillId="4" borderId="24" xfId="2" quotePrefix="1" applyNumberFormat="1" applyFont="1" applyFill="1" applyBorder="1" applyAlignment="1" applyProtection="1">
      <alignment horizontal="center" vertical="center"/>
      <protection hidden="1"/>
    </xf>
    <xf numFmtId="4" fontId="6" fillId="4" borderId="25" xfId="2" quotePrefix="1" applyNumberFormat="1" applyFont="1" applyFill="1" applyBorder="1" applyAlignment="1" applyProtection="1">
      <alignment horizontal="center" vertical="center"/>
      <protection hidden="1"/>
    </xf>
    <xf numFmtId="14" fontId="12" fillId="3" borderId="26" xfId="3" applyNumberFormat="1" applyFont="1" applyFill="1" applyBorder="1" applyAlignment="1" applyProtection="1">
      <alignment horizontal="left" wrapText="1"/>
      <protection locked="0"/>
    </xf>
    <xf numFmtId="14" fontId="12" fillId="3" borderId="27" xfId="3" applyNumberFormat="1" applyFont="1" applyFill="1" applyBorder="1" applyAlignment="1" applyProtection="1">
      <alignment horizontal="left" wrapText="1"/>
      <protection locked="0"/>
    </xf>
    <xf numFmtId="0" fontId="9" fillId="4" borderId="0" xfId="0" applyFont="1" applyFill="1" applyAlignment="1"/>
    <xf numFmtId="3" fontId="0" fillId="4" borderId="2" xfId="0" quotePrefix="1" applyNumberFormat="1" applyFont="1" applyFill="1" applyBorder="1" applyAlignment="1">
      <alignment horizontal="left"/>
    </xf>
    <xf numFmtId="0" fontId="0" fillId="4" borderId="3" xfId="0" applyFont="1" applyFill="1" applyBorder="1" applyAlignment="1">
      <alignment horizontal="left"/>
    </xf>
    <xf numFmtId="0" fontId="8" fillId="0" borderId="0" xfId="0" applyFont="1" applyAlignment="1">
      <alignment horizontal="left" vertical="top" wrapText="1"/>
    </xf>
    <xf numFmtId="0" fontId="0" fillId="0" borderId="7" xfId="0" applyBorder="1" applyAlignment="1">
      <alignment horizontal="left"/>
    </xf>
    <xf numFmtId="0" fontId="12" fillId="3" borderId="15" xfId="3" applyNumberFormat="1" applyFont="1" applyFill="1" applyBorder="1" applyAlignment="1" applyProtection="1">
      <alignment horizontal="center" wrapText="1"/>
      <protection locked="0"/>
    </xf>
    <xf numFmtId="0" fontId="12" fillId="3" borderId="16" xfId="3" applyNumberFormat="1" applyFont="1" applyFill="1" applyBorder="1" applyAlignment="1" applyProtection="1">
      <alignment horizontal="center" wrapText="1"/>
      <protection locked="0"/>
    </xf>
    <xf numFmtId="0" fontId="0" fillId="0" borderId="7" xfId="0" applyBorder="1" applyAlignment="1">
      <alignment horizontal="left" vertical="center"/>
    </xf>
    <xf numFmtId="0" fontId="3" fillId="0" borderId="11" xfId="0" applyFont="1" applyBorder="1" applyAlignment="1">
      <alignment horizontal="center" wrapText="1"/>
    </xf>
    <xf numFmtId="0" fontId="3" fillId="0" borderId="13" xfId="0" applyFont="1" applyBorder="1" applyAlignment="1">
      <alignment horizontal="center" wrapText="1"/>
    </xf>
    <xf numFmtId="3" fontId="2" fillId="0" borderId="11" xfId="0" applyNumberFormat="1" applyFont="1" applyBorder="1" applyAlignment="1">
      <alignment horizontal="center" wrapText="1"/>
    </xf>
    <xf numFmtId="3" fontId="2" fillId="0" borderId="12" xfId="0" applyNumberFormat="1" applyFont="1" applyBorder="1" applyAlignment="1">
      <alignment horizontal="center"/>
    </xf>
    <xf numFmtId="167" fontId="12" fillId="3" borderId="15" xfId="3" applyNumberFormat="1" applyFont="1" applyFill="1" applyBorder="1" applyAlignment="1" applyProtection="1">
      <alignment horizontal="center" wrapText="1"/>
      <protection locked="0"/>
    </xf>
    <xf numFmtId="167" fontId="12" fillId="3" borderId="16" xfId="3" applyNumberFormat="1" applyFont="1" applyFill="1" applyBorder="1" applyAlignment="1" applyProtection="1">
      <alignment horizontal="center" wrapText="1"/>
      <protection locked="0"/>
    </xf>
  </cellXfs>
  <cellStyles count="4">
    <cellStyle name="0_Stellen__" xfId="2"/>
    <cellStyle name="0_Stellen__gr" xfId="1"/>
    <cellStyle name="Standard" xfId="0" builtinId="0"/>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tabSelected="1" workbookViewId="0">
      <selection activeCell="K8" sqref="K8"/>
    </sheetView>
  </sheetViews>
  <sheetFormatPr baseColWidth="10" defaultRowHeight="14.5" x14ac:dyDescent="0.35"/>
  <cols>
    <col min="1" max="1" width="8" customWidth="1"/>
    <col min="2" max="2" width="54.81640625" customWidth="1"/>
    <col min="3" max="9" width="10.54296875" customWidth="1"/>
    <col min="10" max="10" width="12.81640625" bestFit="1" customWidth="1"/>
    <col min="11" max="11" width="19.54296875" customWidth="1"/>
    <col min="12" max="12" width="10.453125" style="2" bestFit="1" customWidth="1"/>
    <col min="16" max="16" width="12.1796875" customWidth="1"/>
    <col min="18" max="18" width="12.1796875" customWidth="1"/>
  </cols>
  <sheetData>
    <row r="1" spans="1:18" ht="17" x14ac:dyDescent="0.4">
      <c r="A1" s="49" t="s">
        <v>43</v>
      </c>
      <c r="B1" s="2"/>
      <c r="M1" s="15" t="s">
        <v>22</v>
      </c>
    </row>
    <row r="2" spans="1:18" ht="15.5" x14ac:dyDescent="0.35">
      <c r="A2" s="12" t="s">
        <v>44</v>
      </c>
      <c r="B2" s="2"/>
    </row>
    <row r="3" spans="1:18" ht="17.25" customHeight="1" x14ac:dyDescent="0.35">
      <c r="A3" s="3"/>
    </row>
    <row r="4" spans="1:18" ht="17.25" customHeight="1" x14ac:dyDescent="0.35"/>
    <row r="5" spans="1:18" x14ac:dyDescent="0.35">
      <c r="A5" s="53" t="s">
        <v>0</v>
      </c>
      <c r="B5" s="53"/>
      <c r="C5" s="54"/>
      <c r="D5" s="55"/>
    </row>
    <row r="6" spans="1:18" x14ac:dyDescent="0.35">
      <c r="A6" s="53" t="s">
        <v>23</v>
      </c>
      <c r="B6" s="53"/>
      <c r="C6" s="54"/>
      <c r="D6" s="55"/>
      <c r="G6" t="s">
        <v>25</v>
      </c>
    </row>
    <row r="7" spans="1:18" x14ac:dyDescent="0.35">
      <c r="A7" s="53" t="s">
        <v>3</v>
      </c>
      <c r="B7" s="53"/>
      <c r="C7" s="54"/>
      <c r="D7" s="55"/>
    </row>
    <row r="8" spans="1:18" ht="65.25" customHeight="1" x14ac:dyDescent="0.35">
      <c r="A8" s="56" t="s">
        <v>5</v>
      </c>
      <c r="B8" s="56"/>
      <c r="C8" s="54"/>
      <c r="D8" s="55"/>
      <c r="M8" s="11" t="s">
        <v>20</v>
      </c>
    </row>
    <row r="9" spans="1:18" x14ac:dyDescent="0.35">
      <c r="A9" s="33" t="s">
        <v>39</v>
      </c>
      <c r="B9" s="34"/>
      <c r="C9" s="61"/>
      <c r="D9" s="62"/>
      <c r="M9" s="11"/>
    </row>
    <row r="11" spans="1:18" ht="15.5" x14ac:dyDescent="0.35">
      <c r="B11" s="1"/>
    </row>
    <row r="12" spans="1:18" ht="15.5" x14ac:dyDescent="0.35">
      <c r="A12" s="12" t="s">
        <v>42</v>
      </c>
      <c r="B12" s="1"/>
      <c r="M12" s="13" t="s">
        <v>46</v>
      </c>
    </row>
    <row r="13" spans="1:18" ht="10.5" customHeight="1" thickBot="1" x14ac:dyDescent="0.4">
      <c r="A13" s="12"/>
      <c r="B13" s="40" t="s">
        <v>35</v>
      </c>
      <c r="M13" s="52" t="s">
        <v>21</v>
      </c>
      <c r="N13" s="52"/>
      <c r="O13" s="52"/>
      <c r="P13" s="52"/>
      <c r="Q13" s="52"/>
      <c r="R13" s="52"/>
    </row>
    <row r="14" spans="1:18" ht="15.75" customHeight="1" x14ac:dyDescent="0.35">
      <c r="A14" s="9" t="s">
        <v>4</v>
      </c>
      <c r="B14" s="48" t="s">
        <v>33</v>
      </c>
      <c r="C14" s="7" t="s">
        <v>8</v>
      </c>
      <c r="D14" s="6" t="s">
        <v>9</v>
      </c>
      <c r="E14" s="6" t="s">
        <v>10</v>
      </c>
      <c r="F14" s="6" t="s">
        <v>11</v>
      </c>
      <c r="G14" s="6" t="s">
        <v>12</v>
      </c>
      <c r="H14" s="6" t="s">
        <v>13</v>
      </c>
      <c r="I14" s="6" t="s">
        <v>14</v>
      </c>
      <c r="J14" s="41" t="s">
        <v>36</v>
      </c>
      <c r="K14" s="57" t="s">
        <v>15</v>
      </c>
      <c r="L14" s="10"/>
      <c r="M14" s="52"/>
      <c r="N14" s="52"/>
      <c r="O14" s="52"/>
      <c r="P14" s="52"/>
      <c r="Q14" s="52"/>
      <c r="R14" s="52"/>
    </row>
    <row r="15" spans="1:18" ht="15" thickBot="1" x14ac:dyDescent="0.4">
      <c r="A15" s="38" t="s">
        <v>27</v>
      </c>
      <c r="B15" s="4" t="s">
        <v>34</v>
      </c>
      <c r="C15" s="47"/>
      <c r="D15" s="18"/>
      <c r="E15" s="18"/>
      <c r="F15" s="18"/>
      <c r="G15" s="18"/>
      <c r="H15" s="18"/>
      <c r="I15" s="19"/>
      <c r="J15" s="42" t="s">
        <v>37</v>
      </c>
      <c r="K15" s="58"/>
      <c r="L15" s="10"/>
      <c r="M15" s="52"/>
      <c r="N15" s="52"/>
      <c r="O15" s="52"/>
      <c r="P15" s="52"/>
      <c r="Q15" s="52"/>
      <c r="R15" s="52"/>
    </row>
    <row r="16" spans="1:18" x14ac:dyDescent="0.35">
      <c r="A16" s="23" t="s">
        <v>28</v>
      </c>
      <c r="B16" s="8" t="s">
        <v>26</v>
      </c>
      <c r="C16" s="24" t="str">
        <f>IF(AND(C18="",C17=""),"",C17+C18)</f>
        <v/>
      </c>
      <c r="D16" s="25" t="str">
        <f t="shared" ref="D16:H16" si="0">IF(AND(D18="",D17=""),"",D17+D18)</f>
        <v/>
      </c>
      <c r="E16" s="25" t="str">
        <f t="shared" si="0"/>
        <v/>
      </c>
      <c r="F16" s="25" t="str">
        <f t="shared" si="0"/>
        <v/>
      </c>
      <c r="G16" s="25" t="str">
        <f t="shared" si="0"/>
        <v/>
      </c>
      <c r="H16" s="25" t="str">
        <f t="shared" si="0"/>
        <v/>
      </c>
      <c r="I16" s="26" t="str">
        <f t="shared" ref="I16" si="1">IF(AND(I18="",I17=""),"",I17+I18)</f>
        <v/>
      </c>
      <c r="J16" s="43" t="str">
        <f>IF(SUM(C16:I16)&lt;=0,"",SUM(C16:I16))</f>
        <v/>
      </c>
      <c r="K16" s="59" t="s">
        <v>31</v>
      </c>
      <c r="M16" s="52"/>
      <c r="N16" s="52"/>
      <c r="O16" s="52"/>
      <c r="P16" s="52"/>
      <c r="Q16" s="52"/>
      <c r="R16" s="52"/>
    </row>
    <row r="17" spans="1:13" x14ac:dyDescent="0.35">
      <c r="A17" s="23" t="s">
        <v>6</v>
      </c>
      <c r="B17" s="5" t="s">
        <v>1</v>
      </c>
      <c r="C17" s="27"/>
      <c r="D17" s="20"/>
      <c r="E17" s="20"/>
      <c r="F17" s="20"/>
      <c r="G17" s="20"/>
      <c r="H17" s="20"/>
      <c r="I17" s="28"/>
      <c r="J17" s="43" t="str">
        <f>IF(SUM(C17:I17)&lt;=0,"",SUM(C17:I17))</f>
        <v/>
      </c>
      <c r="K17" s="60"/>
    </row>
    <row r="18" spans="1:13" x14ac:dyDescent="0.35">
      <c r="A18" s="23" t="s">
        <v>7</v>
      </c>
      <c r="B18" s="5" t="s">
        <v>2</v>
      </c>
      <c r="C18" s="27"/>
      <c r="D18" s="20"/>
      <c r="E18" s="20"/>
      <c r="F18" s="20"/>
      <c r="G18" s="20"/>
      <c r="H18" s="20"/>
      <c r="I18" s="28"/>
      <c r="J18" s="43" t="str">
        <f>IF(SUM(C18:I18)&lt;=0,"",SUM(C18:I18))</f>
        <v/>
      </c>
      <c r="K18" s="60"/>
    </row>
    <row r="19" spans="1:13" x14ac:dyDescent="0.35">
      <c r="A19" s="23" t="s">
        <v>24</v>
      </c>
      <c r="B19" s="8" t="s">
        <v>32</v>
      </c>
      <c r="C19" s="29"/>
      <c r="D19" s="22"/>
      <c r="E19" s="22"/>
      <c r="F19" s="22"/>
      <c r="G19" s="22"/>
      <c r="H19" s="22"/>
      <c r="I19" s="30"/>
      <c r="J19" s="44" t="str">
        <f>IF(AND(C19="",D19="",E19="",F19="",G19="",H19="",I19=""),"",C19+D19+E19+F19+G19+H19+I19)</f>
        <v/>
      </c>
      <c r="K19" s="60"/>
      <c r="M19" s="11" t="s">
        <v>45</v>
      </c>
    </row>
    <row r="20" spans="1:13" x14ac:dyDescent="0.35">
      <c r="A20" s="23" t="s">
        <v>29</v>
      </c>
      <c r="B20" s="8" t="s">
        <v>30</v>
      </c>
      <c r="C20" s="21" t="str">
        <f>IF(AND(C16="",C19=""),"",IF(C16&lt;C19,C19-C16,""))</f>
        <v/>
      </c>
      <c r="D20" s="21" t="str">
        <f>IF(AND(D16="",D19=""),"",IF(D16&lt;D19,D19-D16,""))</f>
        <v/>
      </c>
      <c r="E20" s="21" t="str">
        <f t="shared" ref="E20:I20" si="2">IF(AND(E16="",E19=""),"",IF(E16&lt;E19,E19-E16,""))</f>
        <v/>
      </c>
      <c r="F20" s="21" t="str">
        <f t="shared" si="2"/>
        <v/>
      </c>
      <c r="G20" s="21" t="str">
        <f t="shared" si="2"/>
        <v/>
      </c>
      <c r="H20" s="21" t="str">
        <f t="shared" si="2"/>
        <v/>
      </c>
      <c r="I20" s="21" t="str">
        <f t="shared" si="2"/>
        <v/>
      </c>
      <c r="J20" s="46" t="s">
        <v>38</v>
      </c>
      <c r="K20" s="60"/>
    </row>
    <row r="21" spans="1:13" x14ac:dyDescent="0.35">
      <c r="A21" s="50">
        <v>5</v>
      </c>
      <c r="B21" s="51" t="s">
        <v>40</v>
      </c>
      <c r="C21" s="21" t="str">
        <f>IF(C20="","",C20*90%)</f>
        <v/>
      </c>
      <c r="D21" s="21" t="str">
        <f t="shared" ref="D21:I21" si="3">IF(D20="","",D20*90%)</f>
        <v/>
      </c>
      <c r="E21" s="21" t="str">
        <f t="shared" si="3"/>
        <v/>
      </c>
      <c r="F21" s="21" t="str">
        <f t="shared" si="3"/>
        <v/>
      </c>
      <c r="G21" s="21" t="str">
        <f t="shared" si="3"/>
        <v/>
      </c>
      <c r="H21" s="21" t="str">
        <f t="shared" si="3"/>
        <v/>
      </c>
      <c r="I21" s="21" t="str">
        <f t="shared" si="3"/>
        <v/>
      </c>
      <c r="J21" s="46" t="s">
        <v>38</v>
      </c>
      <c r="K21" s="39"/>
    </row>
    <row r="22" spans="1:13" ht="31.5" customHeight="1" thickBot="1" x14ac:dyDescent="0.4">
      <c r="A22" s="23">
        <v>6</v>
      </c>
      <c r="B22" s="35" t="s">
        <v>41</v>
      </c>
      <c r="C22" s="32" t="str">
        <f>IF(C21="","",C21*$C$9)</f>
        <v/>
      </c>
      <c r="D22" s="32" t="str">
        <f t="shared" ref="D22:I22" si="4">IF(D21="","",D21*$C$9)</f>
        <v/>
      </c>
      <c r="E22" s="32" t="str">
        <f t="shared" si="4"/>
        <v/>
      </c>
      <c r="F22" s="32" t="str">
        <f t="shared" si="4"/>
        <v/>
      </c>
      <c r="G22" s="32" t="str">
        <f t="shared" si="4"/>
        <v/>
      </c>
      <c r="H22" s="32" t="str">
        <f t="shared" si="4"/>
        <v/>
      </c>
      <c r="I22" s="32" t="str">
        <f t="shared" si="4"/>
        <v/>
      </c>
      <c r="J22" s="45" t="s">
        <v>38</v>
      </c>
      <c r="K22" s="31" t="str">
        <f>IF(SUM(C22:I22)&lt;=0,"",SUM(C22:I22))</f>
        <v/>
      </c>
      <c r="L22" s="14"/>
    </row>
    <row r="23" spans="1:13" x14ac:dyDescent="0.35">
      <c r="A23" s="36"/>
      <c r="B23" s="37"/>
      <c r="L23" s="14"/>
    </row>
    <row r="24" spans="1:13" ht="15" customHeight="1" x14ac:dyDescent="0.35">
      <c r="L24"/>
    </row>
    <row r="25" spans="1:13" x14ac:dyDescent="0.35">
      <c r="A25" t="s">
        <v>16</v>
      </c>
    </row>
    <row r="27" spans="1:13" x14ac:dyDescent="0.35">
      <c r="A27" t="s">
        <v>17</v>
      </c>
      <c r="B27" s="17"/>
    </row>
    <row r="29" spans="1:13" x14ac:dyDescent="0.35">
      <c r="A29" t="s">
        <v>18</v>
      </c>
      <c r="B29" s="17"/>
    </row>
    <row r="31" spans="1:13" x14ac:dyDescent="0.35">
      <c r="A31" t="s">
        <v>19</v>
      </c>
    </row>
    <row r="33" spans="2:2" x14ac:dyDescent="0.35">
      <c r="B33" s="16"/>
    </row>
  </sheetData>
  <mergeCells count="12">
    <mergeCell ref="M13:R16"/>
    <mergeCell ref="A5:B5"/>
    <mergeCell ref="C5:D5"/>
    <mergeCell ref="A6:B6"/>
    <mergeCell ref="C6:D6"/>
    <mergeCell ref="A7:B7"/>
    <mergeCell ref="C7:D7"/>
    <mergeCell ref="A8:B8"/>
    <mergeCell ref="C8:D8"/>
    <mergeCell ref="K14:K15"/>
    <mergeCell ref="K16:K20"/>
    <mergeCell ref="C9:D9"/>
  </mergeCells>
  <pageMargins left="0.74803149606299213" right="0.23622047244094491" top="0.23622047244094491" bottom="0.27559055118110237" header="0.15748031496062992" footer="0.15748031496062992"/>
  <pageSetup paperSize="9" scale="80" orientation="landscape" r:id="rId1"/>
  <ignoredErrors>
    <ignoredError sqref="A15:A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2</vt:lpstr>
      <vt:lpstr>'Anlage 2'!Druckbereich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2020-12-16T11:57:03Z</dcterms:modified>
</cp:coreProperties>
</file>