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1850" windowHeight="2145"/>
  </bookViews>
  <sheets>
    <sheet name="Anlage 2_Tabelle 1" sheetId="3" r:id="rId1"/>
    <sheet name="Anlage 2_Tabelle 2" sheetId="4" r:id="rId2"/>
  </sheets>
  <definedNames>
    <definedName name="_xlnm.Print_Area" localSheetId="0">'Anlage 2_Tabelle 1'!$A$1:$J$47</definedName>
    <definedName name="_xlnm.Print_Area" localSheetId="1">'Anlage 2_Tabelle 2'!$A$1:$C$26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C16" i="4" s="1"/>
  <c r="I27" i="3" l="1"/>
  <c r="I31" i="3" s="1"/>
  <c r="I32" i="3" s="1"/>
  <c r="H27" i="3"/>
  <c r="H31" i="3" s="1"/>
  <c r="H32" i="3" s="1"/>
  <c r="G27" i="3"/>
  <c r="G31" i="3" s="1"/>
  <c r="G32" i="3" s="1"/>
  <c r="F27" i="3"/>
  <c r="F31" i="3" s="1"/>
  <c r="F32" i="3" s="1"/>
  <c r="E27" i="3"/>
  <c r="E31" i="3" s="1"/>
  <c r="E32" i="3" s="1"/>
  <c r="D27" i="3"/>
  <c r="D31" i="3" s="1"/>
  <c r="D32" i="3" s="1"/>
  <c r="C27" i="3"/>
  <c r="C31" i="3" s="1"/>
  <c r="C32" i="3" s="1"/>
  <c r="J32" i="3" l="1"/>
  <c r="C16" i="3"/>
  <c r="C20" i="3" s="1"/>
  <c r="C21" i="3" l="1"/>
  <c r="C35" i="3" s="1"/>
  <c r="I16" i="3"/>
  <c r="I20" i="3" s="1"/>
  <c r="I21" i="3" l="1"/>
  <c r="I35" i="3" s="1"/>
  <c r="H16" i="3"/>
  <c r="H20" i="3" s="1"/>
  <c r="G16" i="3"/>
  <c r="G20" i="3" s="1"/>
  <c r="F16" i="3"/>
  <c r="F20" i="3" s="1"/>
  <c r="E16" i="3"/>
  <c r="E20" i="3" s="1"/>
  <c r="D16" i="3"/>
  <c r="D20" i="3" s="1"/>
  <c r="F21" i="3" l="1"/>
  <c r="F35" i="3" s="1"/>
  <c r="D21" i="3"/>
  <c r="D35" i="3" s="1"/>
  <c r="E21" i="3"/>
  <c r="E35" i="3" s="1"/>
  <c r="G21" i="3"/>
  <c r="G35" i="3" s="1"/>
  <c r="H21" i="3"/>
  <c r="H35" i="3" s="1"/>
  <c r="J21" i="3" l="1"/>
  <c r="J35" i="3"/>
</calcChain>
</file>

<file path=xl/sharedStrings.xml><?xml version="1.0" encoding="utf-8"?>
<sst xmlns="http://schemas.openxmlformats.org/spreadsheetml/2006/main" count="90" uniqueCount="68">
  <si>
    <t>Datum:</t>
  </si>
  <si>
    <t>Krankenhaus (Name, Anschrift):</t>
  </si>
  <si>
    <t>davon: vollstationär</t>
  </si>
  <si>
    <t>davon: teilstationär</t>
  </si>
  <si>
    <t>Anlage 2: Meldung nach §21 Abs. 2 und Abs. 5 KHG</t>
  </si>
  <si>
    <t>IK:</t>
  </si>
  <si>
    <t>Nr.</t>
  </si>
  <si>
    <t>Kontonummer: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</si>
  <si>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</si>
  <si>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</si>
  <si>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</si>
  <si>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</si>
  <si>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</si>
  <si>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</si>
  <si>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</si>
  <si>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</si>
  <si>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</si>
  <si>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</si>
  <si>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</si>
  <si>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</si>
  <si>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</si>
  <si>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</si>
  <si>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(vollständige Bankverbindung)</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</si>
  <si>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</si>
  <si>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Wöchentliche Meldung</t>
  </si>
  <si>
    <t>Ansprechpartner (Name, E-Mailadresse, Telefonnummer):</t>
  </si>
  <si>
    <t>Hinweis zur Ermittlung der Behandlungstage gem § 4 der VE:</t>
  </si>
  <si>
    <t>aus Anlage 1 Nr. 2.2 übertragen</t>
  </si>
  <si>
    <t>3</t>
  </si>
  <si>
    <t xml:space="preserve"> </t>
  </si>
  <si>
    <t>tagesbezogene Pauschale KHEntgG</t>
  </si>
  <si>
    <t>tagesbezogene Pauschale BPflV</t>
  </si>
  <si>
    <t>Behandlungstage KHEntgG/DRG (Somatik) gesamt</t>
  </si>
  <si>
    <t>1</t>
  </si>
  <si>
    <t>2</t>
  </si>
  <si>
    <t>4</t>
  </si>
  <si>
    <t>5</t>
  </si>
  <si>
    <t>aus Anlage 1 Nr. 2.1 übertragen</t>
  </si>
  <si>
    <t>Differenz (Referenzwert 2019 ./. Nr. 2)</t>
  </si>
  <si>
    <t>Ausgleichsbetrag pro Tag Krankenhausentgeltgesetz
(Nr. 4 * tagesbezogene Pauschale KHEntgG)</t>
  </si>
  <si>
    <t>A) Meldung Bereich: Krankenhausentgeltgesetz</t>
  </si>
  <si>
    <t>B) Meldung Bereich: Bundespflegesatzverordnung</t>
  </si>
  <si>
    <t>6</t>
  </si>
  <si>
    <t>7</t>
  </si>
  <si>
    <t>9</t>
  </si>
  <si>
    <t>Behandlungstage BPflV gesamt</t>
  </si>
  <si>
    <t>Referenzwert 2019 Bundespflegesatzverordnung</t>
  </si>
  <si>
    <t>Differenz (Referenzwert 2019 ./. Nr. 7)</t>
  </si>
  <si>
    <t>8.1</t>
  </si>
  <si>
    <t>8.2</t>
  </si>
  <si>
    <t>10</t>
  </si>
  <si>
    <t>11</t>
  </si>
  <si>
    <t>12</t>
  </si>
  <si>
    <t>Ausgleichsbetrag pro Tag Bundespflegesatzverordnung
(Nr. 10 * tagesbezogene Pauschale BPflV)</t>
  </si>
  <si>
    <t>Ausgleichsbetrag pro Tag gesamt (Nr. 5 + 11)</t>
  </si>
  <si>
    <t>Tabelle 1: Ermittlung der tagesbezogenen Ausgleichsbeträge</t>
  </si>
  <si>
    <t>Summe KHEntgG:
Tag 1 bis Tag 7</t>
  </si>
  <si>
    <t>Referenzwert 2019 Krankenhausentgeltbereich</t>
  </si>
  <si>
    <t>Summe BPflV:
Tag 1 bis Tag 7</t>
  </si>
  <si>
    <t>Gesamtsumme:
Tag 1 bis Tag 7</t>
  </si>
  <si>
    <t>Tabelle 2: Bereitgestellte Intensivbetten mit maschineller Beatmungsmöglichkeit</t>
  </si>
  <si>
    <t>nachrichtlich: zum 01.03.2020 vorgehaltene Anzahl 
der Intensivbetten mit maschineller Beatmungsmöglichkeit</t>
  </si>
  <si>
    <r>
      <t xml:space="preserve">Bisher vorgehaltene Anzahl der Intensivbetten mit maschineller
Beatmungsmöglichkeit
(Stand Sonntag der letzten Kalenderwoche) </t>
    </r>
    <r>
      <rPr>
        <vertAlign val="superscript"/>
        <sz val="11"/>
        <color theme="1"/>
        <rFont val="Calibri"/>
        <family val="2"/>
        <scheme val="minor"/>
      </rPr>
      <t>1</t>
    </r>
  </si>
  <si>
    <t>Aktuell vorgehaltene Anzahl der Intensivbetten mit maschineller
Beatmungsmöglichkeit
(Stand Sonntag dieser Kalenderwoche)</t>
  </si>
  <si>
    <t>Anzahl erstmalig bereitgestellter und genehmigter Intensivbetten mit maschineller Beatmungsmöglichkeit (Differenz 1 und 2)</t>
  </si>
  <si>
    <t>Finanzierungsbetrag der Kalenderwoche (Nr. 3 * 50.000 €)</t>
  </si>
  <si>
    <r>
      <rPr>
        <b/>
        <vertAlign val="superscript"/>
        <sz val="9"/>
        <color theme="1"/>
        <rFont val="Calibri"/>
        <family val="2"/>
        <scheme val="minor"/>
      </rPr>
      <t>1</t>
    </r>
    <r>
      <rPr>
        <b/>
        <sz val="9"/>
        <color theme="1"/>
        <rFont val="Calibri"/>
        <family val="2"/>
        <scheme val="minor"/>
      </rPr>
      <t xml:space="preserve"> In der Zeile 1 der Meldung der ersten Kalenderwoche vom 16.03. bis 22.03. ist als Anzahl bisher vorgehaltener Intensivbetten mit maschineller Beatmungsmöglichkeit der Stand zum 01.03.2020 anzugeben.</t>
    </r>
  </si>
  <si>
    <t>Anlage 2: Meldung nach §21 Abs. 2 und Abs. 5 KHG ab dem 13.07.2020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</si>
</sst>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 \ ;\-#,##0\ \ "/>
    <numFmt numFmtId="165" formatCode="[Blue]#,##0\ \ ;[Red]\-#,##0\ \ "/>
    <numFmt numFmtId="166" formatCode="#,##0.00\ &quot;€&quot;"/>
    <numFmt numFmtId="167" formatCode="#,##0\ &quot;€&quot;"/>
  </numFmts>
  <fonts count="19" x14ac:knownFonts="1">
    <font>
      <sz val="11"/>
      <color theme="1"/>
      <name val="Calibri"/>
      <family val="2"/>
      <scheme val="minor"/>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11"/>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vertAlign val="superscript"/>
      <sz val="11"/>
      <color theme="1"/>
      <name val="Calibri"/>
      <family val="2"/>
      <scheme val="minor"/>
    </font>
    <font>
      <b/>
      <vertAlign val="superscript"/>
      <sz val="9"/>
      <color theme="1"/>
      <name val="Calibri"/>
      <family val="2"/>
      <scheme val="minor"/>
    </font>
    <font>
      <sz val="10"/>
      <color theme="1"/>
      <name val="Calibri"/>
      <family val="2"/>
    </font>
    <font>
      <b/>
      <sz val="13"/>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right style="thin">
        <color theme="0" tint="-0.34998626667073579"/>
      </right>
      <top style="thin">
        <color theme="0" tint="-0.34998626667073579"/>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theme="0" tint="-0.34998626667073579"/>
      </top>
      <bottom/>
      <diagonal/>
    </border>
    <border>
      <left/>
      <right style="thin">
        <color theme="0" tint="-0.34998626667073579"/>
      </right>
      <top style="medium">
        <color indexed="64"/>
      </top>
      <bottom style="medium">
        <color indexed="64"/>
      </bottom>
      <diagonal/>
    </border>
  </borders>
  <cellStyleXfs count="5">
    <xf numFmtId="0" fontId="0" fillId="0" borderId="0"/>
    <xf numFmtId="44" fontId="5" fillId="0" borderId="0" applyFont="0" applyFill="0" applyBorder="0" applyAlignment="0" applyProtection="0"/>
    <xf numFmtId="164" fontId="6" fillId="0" borderId="8" applyFill="0" applyBorder="0" applyProtection="0">
      <alignment horizontal="right" vertical="center"/>
      <protection locked="0"/>
    </xf>
    <xf numFmtId="165" fontId="8" fillId="0" borderId="9" applyFill="0" applyBorder="0" applyProtection="0">
      <alignment horizontal="right" vertical="center"/>
      <protection locked="0"/>
    </xf>
    <xf numFmtId="0" fontId="12" fillId="0" borderId="0"/>
  </cellStyleXfs>
  <cellXfs count="83">
    <xf numFmtId="0" fontId="0" fillId="0" borderId="0" xfId="0"/>
    <xf numFmtId="0" fontId="1" fillId="0" borderId="0" xfId="0" applyFont="1"/>
    <xf numFmtId="0" fontId="2" fillId="0" borderId="0" xfId="0" applyFont="1"/>
    <xf numFmtId="0" fontId="4"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3" xfId="0" applyFont="1" applyBorder="1" applyAlignment="1">
      <alignment horizontal="left"/>
    </xf>
    <xf numFmtId="3" fontId="0" fillId="0" borderId="2" xfId="0" applyNumberFormat="1" applyFont="1" applyBorder="1" applyAlignment="1">
      <alignment horizontal="left"/>
    </xf>
    <xf numFmtId="3" fontId="0" fillId="0" borderId="3" xfId="0" applyNumberFormat="1" applyFont="1" applyBorder="1" applyAlignment="1">
      <alignment horizontal="left"/>
    </xf>
    <xf numFmtId="0" fontId="2" fillId="0" borderId="11" xfId="0" applyFont="1" applyBorder="1"/>
    <xf numFmtId="0" fontId="9" fillId="0" borderId="0" xfId="0" applyFont="1"/>
    <xf numFmtId="0" fontId="10" fillId="0" borderId="0" xfId="0" applyFont="1" applyAlignment="1"/>
    <xf numFmtId="0" fontId="4" fillId="0" borderId="0" xfId="0" applyFont="1" applyAlignment="1"/>
    <xf numFmtId="0" fontId="11" fillId="0" borderId="0" xfId="0" applyFont="1"/>
    <xf numFmtId="0" fontId="2" fillId="0" borderId="0" xfId="0" applyFont="1" applyBorder="1"/>
    <xf numFmtId="0" fontId="11" fillId="0" borderId="0" xfId="0" applyFont="1" applyBorder="1"/>
    <xf numFmtId="0" fontId="0" fillId="0" borderId="15" xfId="0" applyBorder="1"/>
    <xf numFmtId="14" fontId="13" fillId="3" borderId="15" xfId="4" applyNumberFormat="1" applyFont="1" applyFill="1" applyBorder="1" applyAlignment="1" applyProtection="1">
      <alignment wrapText="1"/>
      <protection locked="0"/>
    </xf>
    <xf numFmtId="14" fontId="13" fillId="3" borderId="4" xfId="4" applyNumberFormat="1" applyFont="1" applyFill="1" applyBorder="1" applyAlignment="1" applyProtection="1">
      <alignment horizontal="left" wrapText="1"/>
      <protection locked="0"/>
    </xf>
    <xf numFmtId="14" fontId="13" fillId="3" borderId="6" xfId="4" applyNumberFormat="1" applyFont="1" applyFill="1" applyBorder="1" applyAlignment="1" applyProtection="1">
      <alignment horizontal="left" wrapText="1"/>
      <protection locked="0"/>
    </xf>
    <xf numFmtId="3" fontId="13" fillId="3" borderId="1" xfId="4" applyNumberFormat="1" applyFont="1" applyFill="1" applyBorder="1" applyAlignment="1" applyProtection="1">
      <alignment horizontal="center" wrapText="1"/>
      <protection locked="0"/>
    </xf>
    <xf numFmtId="4" fontId="7" fillId="2" borderId="5" xfId="3" applyNumberFormat="1" applyFont="1" applyFill="1" applyBorder="1" applyAlignment="1" applyProtection="1">
      <alignment horizontal="center" vertical="center"/>
      <protection hidden="1"/>
    </xf>
    <xf numFmtId="4" fontId="13" fillId="3" borderId="1" xfId="4" applyNumberFormat="1" applyFont="1" applyFill="1" applyBorder="1" applyAlignment="1" applyProtection="1">
      <alignment horizontal="center" wrapText="1"/>
      <protection locked="0"/>
    </xf>
    <xf numFmtId="3" fontId="0" fillId="0" borderId="2" xfId="0" quotePrefix="1" applyNumberFormat="1" applyFont="1" applyBorder="1" applyAlignment="1">
      <alignment horizontal="left"/>
    </xf>
    <xf numFmtId="0" fontId="0" fillId="0" borderId="0" xfId="0" applyFont="1" applyBorder="1"/>
    <xf numFmtId="3" fontId="7" fillId="2" borderId="18" xfId="3" applyNumberFormat="1" applyFont="1" applyFill="1" applyBorder="1" applyAlignment="1" applyProtection="1">
      <alignment horizontal="center" vertical="center"/>
      <protection hidden="1"/>
    </xf>
    <xf numFmtId="3" fontId="7" fillId="2" borderId="19" xfId="3" applyNumberFormat="1" applyFont="1" applyFill="1" applyBorder="1" applyAlignment="1" applyProtection="1">
      <alignment horizontal="center" vertical="center"/>
      <protection hidden="1"/>
    </xf>
    <xf numFmtId="3" fontId="7" fillId="2" borderId="20" xfId="3" applyNumberFormat="1" applyFont="1" applyFill="1" applyBorder="1" applyAlignment="1" applyProtection="1">
      <alignment horizontal="center" vertical="center"/>
      <protection hidden="1"/>
    </xf>
    <xf numFmtId="3" fontId="13" fillId="3" borderId="21" xfId="4" applyNumberFormat="1" applyFont="1" applyFill="1" applyBorder="1" applyAlignment="1" applyProtection="1">
      <alignment horizontal="center" wrapText="1"/>
      <protection locked="0"/>
    </xf>
    <xf numFmtId="3" fontId="13" fillId="3" borderId="3" xfId="4" applyNumberFormat="1" applyFont="1" applyFill="1" applyBorder="1" applyAlignment="1" applyProtection="1">
      <alignment horizontal="center" wrapText="1"/>
      <protection locked="0"/>
    </xf>
    <xf numFmtId="4" fontId="13" fillId="3" borderId="21" xfId="4" applyNumberFormat="1" applyFont="1" applyFill="1" applyBorder="1" applyAlignment="1" applyProtection="1">
      <alignment horizontal="center" wrapText="1"/>
      <protection locked="0"/>
    </xf>
    <xf numFmtId="4" fontId="13" fillId="3" borderId="3" xfId="4" applyNumberFormat="1" applyFont="1" applyFill="1" applyBorder="1" applyAlignment="1" applyProtection="1">
      <alignment horizontal="center" wrapText="1"/>
      <protection locked="0"/>
    </xf>
    <xf numFmtId="0" fontId="2" fillId="4" borderId="0" xfId="0" applyFont="1" applyFill="1" applyBorder="1"/>
    <xf numFmtId="166" fontId="7" fillId="2" borderId="14" xfId="3" applyNumberFormat="1" applyFont="1" applyFill="1" applyBorder="1" applyAlignment="1" applyProtection="1">
      <alignment horizontal="center" vertical="center"/>
      <protection hidden="1"/>
    </xf>
    <xf numFmtId="166" fontId="7" fillId="2" borderId="22" xfId="3" applyNumberFormat="1" applyFont="1" applyFill="1" applyBorder="1" applyAlignment="1" applyProtection="1">
      <alignment horizontal="center" vertical="center"/>
      <protection hidden="1"/>
    </xf>
    <xf numFmtId="3" fontId="0" fillId="0" borderId="0" xfId="0" quotePrefix="1" applyNumberFormat="1" applyFont="1" applyBorder="1" applyAlignment="1">
      <alignment horizontal="left"/>
    </xf>
    <xf numFmtId="166" fontId="7" fillId="4" borderId="0" xfId="3" applyNumberFormat="1" applyFont="1" applyFill="1" applyBorder="1" applyAlignment="1" applyProtection="1">
      <alignment horizontal="center" vertical="center"/>
      <protection hidden="1"/>
    </xf>
    <xf numFmtId="3" fontId="0" fillId="0" borderId="10" xfId="0" quotePrefix="1" applyNumberFormat="1" applyFont="1" applyBorder="1" applyAlignment="1">
      <alignment horizontal="left"/>
    </xf>
    <xf numFmtId="0" fontId="0" fillId="0" borderId="24" xfId="0" applyFont="1" applyBorder="1"/>
    <xf numFmtId="166" fontId="7" fillId="2" borderId="25" xfId="3" applyNumberFormat="1" applyFont="1" applyFill="1" applyBorder="1" applyAlignment="1" applyProtection="1">
      <alignment horizontal="center" vertical="center"/>
      <protection hidden="1"/>
    </xf>
    <xf numFmtId="166" fontId="7" fillId="2" borderId="23" xfId="3" applyNumberFormat="1" applyFont="1" applyFill="1" applyBorder="1" applyAlignment="1" applyProtection="1">
      <alignment horizontal="center" vertical="center"/>
      <protection hidden="1"/>
    </xf>
    <xf numFmtId="0" fontId="0" fillId="0" borderId="16" xfId="0" applyBorder="1" applyAlignment="1">
      <alignment horizontal="left" vertical="center"/>
    </xf>
    <xf numFmtId="0" fontId="0" fillId="0" borderId="17" xfId="0" applyBorder="1" applyAlignment="1">
      <alignment horizontal="left" vertical="center"/>
    </xf>
    <xf numFmtId="0" fontId="0" fillId="0" borderId="3" xfId="0" applyFont="1" applyBorder="1" applyAlignment="1">
      <alignment wrapText="1"/>
    </xf>
    <xf numFmtId="0" fontId="0" fillId="0" borderId="27" xfId="0" applyBorder="1"/>
    <xf numFmtId="0" fontId="0" fillId="0" borderId="28" xfId="0" applyBorder="1"/>
    <xf numFmtId="3" fontId="0" fillId="0" borderId="7" xfId="0" applyNumberFormat="1" applyFont="1" applyBorder="1" applyAlignment="1">
      <alignment horizontal="left"/>
    </xf>
    <xf numFmtId="0" fontId="9" fillId="0" borderId="0" xfId="0" applyFont="1" applyAlignment="1">
      <alignment wrapText="1"/>
    </xf>
    <xf numFmtId="3" fontId="0" fillId="0" borderId="7" xfId="0" applyNumberFormat="1" applyFont="1" applyBorder="1" applyAlignment="1">
      <alignment horizontal="left" wrapText="1"/>
    </xf>
    <xf numFmtId="0" fontId="13" fillId="3" borderId="7" xfId="4" applyNumberFormat="1" applyFont="1" applyFill="1" applyBorder="1" applyAlignment="1" applyProtection="1">
      <alignment horizontal="center" vertical="center" wrapText="1"/>
      <protection locked="0"/>
    </xf>
    <xf numFmtId="3" fontId="0" fillId="0" borderId="7" xfId="0" applyNumberFormat="1" applyFont="1" applyBorder="1" applyAlignment="1">
      <alignment horizontal="left" vertical="top"/>
    </xf>
    <xf numFmtId="0" fontId="0" fillId="0" borderId="7" xfId="0" applyFont="1" applyBorder="1" applyAlignment="1">
      <alignment wrapText="1"/>
    </xf>
    <xf numFmtId="0" fontId="0" fillId="0" borderId="7" xfId="0" applyBorder="1" applyAlignment="1">
      <alignment wrapText="1"/>
    </xf>
    <xf numFmtId="0" fontId="0" fillId="0" borderId="7" xfId="0" applyFont="1" applyBorder="1" applyAlignment="1">
      <alignment horizontal="left" wrapText="1"/>
    </xf>
    <xf numFmtId="0" fontId="7" fillId="2" borderId="7" xfId="1" applyNumberFormat="1" applyFont="1" applyFill="1" applyBorder="1" applyAlignment="1" applyProtection="1">
      <alignment horizontal="center" vertical="center"/>
      <protection hidden="1"/>
    </xf>
    <xf numFmtId="167" fontId="7" fillId="2" borderId="7" xfId="1" applyNumberFormat="1" applyFont="1" applyFill="1" applyBorder="1" applyAlignment="1" applyProtection="1">
      <alignment horizontal="center" vertical="center"/>
      <protection hidden="1"/>
    </xf>
    <xf numFmtId="3" fontId="0" fillId="0" borderId="0" xfId="0" applyNumberFormat="1" applyFont="1" applyBorder="1" applyAlignment="1">
      <alignment horizontal="left" vertical="top"/>
    </xf>
    <xf numFmtId="3" fontId="7" fillId="0" borderId="0" xfId="3" applyNumberFormat="1" applyFont="1" applyFill="1" applyBorder="1" applyAlignment="1" applyProtection="1">
      <alignment horizontal="center" vertical="center"/>
      <protection hidden="1"/>
    </xf>
    <xf numFmtId="0" fontId="17" fillId="0" borderId="0" xfId="0" applyFont="1"/>
    <xf numFmtId="3" fontId="14" fillId="0" borderId="0" xfId="0" applyNumberFormat="1" applyFont="1" applyFill="1" applyBorder="1" applyAlignment="1">
      <alignment horizontal="left" vertical="top"/>
    </xf>
    <xf numFmtId="0" fontId="0" fillId="0" borderId="0" xfId="0" applyBorder="1"/>
    <xf numFmtId="0" fontId="0" fillId="0" borderId="29" xfId="0" applyBorder="1"/>
    <xf numFmtId="0" fontId="0" fillId="0" borderId="26" xfId="0" applyBorder="1"/>
    <xf numFmtId="3" fontId="0" fillId="0" borderId="30" xfId="0" quotePrefix="1" applyNumberFormat="1" applyFont="1" applyBorder="1" applyAlignment="1">
      <alignment horizontal="left"/>
    </xf>
    <xf numFmtId="0" fontId="2" fillId="0" borderId="27" xfId="0" applyFont="1" applyBorder="1" applyAlignment="1">
      <alignment horizontal="center" wrapText="1"/>
    </xf>
    <xf numFmtId="0" fontId="2" fillId="0" borderId="28" xfId="0" applyFont="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center" wrapText="1"/>
    </xf>
    <xf numFmtId="3" fontId="2" fillId="0" borderId="13" xfId="0" applyNumberFormat="1" applyFont="1" applyBorder="1" applyAlignment="1">
      <alignment horizontal="center" wrapText="1"/>
    </xf>
    <xf numFmtId="3" fontId="2" fillId="0" borderId="13" xfId="0" applyNumberFormat="1" applyFont="1" applyBorder="1" applyAlignment="1">
      <alignment horizontal="center"/>
    </xf>
    <xf numFmtId="0" fontId="9" fillId="0" borderId="0" xfId="0" applyFont="1" applyAlignment="1">
      <alignment horizontal="left" wrapText="1"/>
    </xf>
    <xf numFmtId="0" fontId="0" fillId="0" borderId="7" xfId="0" applyBorder="1" applyAlignment="1">
      <alignment horizontal="left"/>
    </xf>
    <xf numFmtId="0" fontId="13" fillId="3" borderId="16" xfId="4" applyNumberFormat="1" applyFont="1" applyFill="1" applyBorder="1" applyAlignment="1" applyProtection="1">
      <alignment horizontal="center" wrapText="1"/>
      <protection locked="0"/>
    </xf>
    <xf numFmtId="0" fontId="13" fillId="3" borderId="17" xfId="4" applyNumberFormat="1" applyFont="1" applyFill="1" applyBorder="1" applyAlignment="1" applyProtection="1">
      <alignment horizontal="center" wrapText="1"/>
      <protection locked="0"/>
    </xf>
    <xf numFmtId="0" fontId="0" fillId="0" borderId="7" xfId="0" applyBorder="1" applyAlignment="1">
      <alignment horizontal="left" vertical="center"/>
    </xf>
    <xf numFmtId="3" fontId="2" fillId="0" borderId="12" xfId="0" applyNumberFormat="1" applyFont="1" applyBorder="1" applyAlignment="1">
      <alignment horizontal="center" wrapText="1"/>
    </xf>
    <xf numFmtId="167" fontId="13" fillId="3" borderId="16" xfId="4" applyNumberFormat="1" applyFont="1" applyFill="1" applyBorder="1" applyAlignment="1" applyProtection="1">
      <alignment horizontal="center" wrapText="1"/>
      <protection locked="0"/>
    </xf>
    <xf numFmtId="167" fontId="13" fillId="3" borderId="17" xfId="4" applyNumberFormat="1" applyFont="1" applyFill="1" applyBorder="1" applyAlignment="1" applyProtection="1">
      <alignment horizontal="center" wrapText="1"/>
      <protection locked="0"/>
    </xf>
    <xf numFmtId="14" fontId="13" fillId="3" borderId="16" xfId="4" applyNumberFormat="1" applyFont="1" applyFill="1" applyBorder="1" applyAlignment="1" applyProtection="1">
      <alignment horizontal="center" wrapText="1"/>
      <protection locked="0"/>
    </xf>
    <xf numFmtId="14" fontId="13" fillId="3" borderId="17" xfId="4" applyNumberFormat="1" applyFont="1" applyFill="1" applyBorder="1" applyAlignment="1" applyProtection="1">
      <alignment horizontal="center" wrapText="1"/>
      <protection locked="0"/>
    </xf>
    <xf numFmtId="0" fontId="18" fillId="0" borderId="0" xfId="0" applyFont="1" applyAlignment="1"/>
  </cellXfs>
  <cellStyles count="5">
    <cellStyle name="0_Stellen__" xfId="3"/>
    <cellStyle name="0_Stellen__gr" xfId="2"/>
    <cellStyle name="Standard" xfId="0" builtinId="0"/>
    <cellStyle name="Standard 2 2" xfId="4"/>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tabSelected="1" workbookViewId="0">
      <selection activeCell="F9" sqref="F9"/>
    </sheetView>
  </sheetViews>
  <sheetFormatPr baseColWidth="10" defaultRowHeight="15" x14ac:dyDescent="0.25"/>
  <cols>
    <col min="1" max="1" width="8" customWidth="1"/>
    <col min="2" max="2" width="51.42578125" customWidth="1"/>
    <col min="3" max="9" width="10.5703125" customWidth="1"/>
    <col min="10" max="10" width="19.5703125" customWidth="1"/>
    <col min="11" max="11" width="10.42578125" style="2" bestFit="1" customWidth="1"/>
    <col min="15" max="15" width="12.140625" customWidth="1"/>
    <col min="17" max="17" width="12.140625" customWidth="1"/>
  </cols>
  <sheetData>
    <row r="1" spans="1:17" ht="17.25" x14ac:dyDescent="0.3">
      <c r="A1" s="82" t="s">
        <v>67</v>
      </c>
      <c r="B1" s="2"/>
      <c r="L1" s="17" t="s">
        <v>24</v>
      </c>
    </row>
    <row r="2" spans="1:17" ht="15.75" x14ac:dyDescent="0.25">
      <c r="A2" s="14" t="s">
        <v>55</v>
      </c>
      <c r="B2" s="2"/>
    </row>
    <row r="3" spans="1:17" ht="17.25" customHeight="1" x14ac:dyDescent="0.25">
      <c r="A3" s="3"/>
    </row>
    <row r="4" spans="1:17" ht="17.25" customHeight="1" x14ac:dyDescent="0.25"/>
    <row r="5" spans="1:17" x14ac:dyDescent="0.25">
      <c r="A5" s="73" t="s">
        <v>1</v>
      </c>
      <c r="B5" s="73"/>
      <c r="C5" s="74"/>
      <c r="D5" s="75"/>
    </row>
    <row r="6" spans="1:17" x14ac:dyDescent="0.25">
      <c r="A6" s="73" t="s">
        <v>25</v>
      </c>
      <c r="B6" s="73"/>
      <c r="C6" s="74"/>
      <c r="D6" s="75"/>
      <c r="G6" t="s">
        <v>29</v>
      </c>
    </row>
    <row r="7" spans="1:17" x14ac:dyDescent="0.25">
      <c r="A7" s="73" t="s">
        <v>5</v>
      </c>
      <c r="B7" s="73"/>
      <c r="C7" s="74"/>
      <c r="D7" s="75"/>
    </row>
    <row r="8" spans="1:17" x14ac:dyDescent="0.25">
      <c r="A8" s="76" t="s">
        <v>7</v>
      </c>
      <c r="B8" s="76"/>
      <c r="C8" s="74"/>
      <c r="D8" s="75"/>
      <c r="L8" s="12" t="s">
        <v>22</v>
      </c>
    </row>
    <row r="9" spans="1:17" x14ac:dyDescent="0.25">
      <c r="A9" s="43" t="s">
        <v>30</v>
      </c>
      <c r="B9" s="44"/>
      <c r="C9" s="78"/>
      <c r="D9" s="79"/>
      <c r="L9" s="12"/>
    </row>
    <row r="10" spans="1:17" x14ac:dyDescent="0.25">
      <c r="A10" s="43" t="s">
        <v>31</v>
      </c>
      <c r="B10" s="44"/>
      <c r="C10" s="78"/>
      <c r="D10" s="79"/>
      <c r="L10" s="12"/>
    </row>
    <row r="12" spans="1:17" ht="15.75" x14ac:dyDescent="0.25">
      <c r="B12" s="1"/>
    </row>
    <row r="13" spans="1:17" ht="16.5" thickBot="1" x14ac:dyDescent="0.3">
      <c r="A13" s="14" t="s">
        <v>40</v>
      </c>
      <c r="B13" s="1"/>
      <c r="L13" s="15" t="s">
        <v>26</v>
      </c>
    </row>
    <row r="14" spans="1:17" ht="15.75" customHeight="1" x14ac:dyDescent="0.25">
      <c r="A14" s="9" t="s">
        <v>6</v>
      </c>
      <c r="B14" s="10"/>
      <c r="C14" s="7" t="s">
        <v>10</v>
      </c>
      <c r="D14" s="6" t="s">
        <v>11</v>
      </c>
      <c r="E14" s="6" t="s">
        <v>12</v>
      </c>
      <c r="F14" s="6" t="s">
        <v>13</v>
      </c>
      <c r="G14" s="6" t="s">
        <v>14</v>
      </c>
      <c r="H14" s="6" t="s">
        <v>15</v>
      </c>
      <c r="I14" s="6" t="s">
        <v>16</v>
      </c>
      <c r="J14" s="68" t="s">
        <v>17</v>
      </c>
      <c r="K14" s="11"/>
      <c r="L14" s="72" t="s">
        <v>23</v>
      </c>
      <c r="M14" s="72"/>
      <c r="N14" s="72"/>
      <c r="O14" s="72"/>
      <c r="P14" s="72"/>
      <c r="Q14" s="72"/>
    </row>
    <row r="15" spans="1:17" ht="15.75" thickBot="1" x14ac:dyDescent="0.3">
      <c r="A15" s="39" t="s">
        <v>33</v>
      </c>
      <c r="B15" s="4" t="s">
        <v>0</v>
      </c>
      <c r="C15" s="20"/>
      <c r="D15" s="20"/>
      <c r="E15" s="20"/>
      <c r="F15" s="20"/>
      <c r="G15" s="20"/>
      <c r="H15" s="20"/>
      <c r="I15" s="21"/>
      <c r="J15" s="69"/>
      <c r="K15" s="11"/>
      <c r="L15" s="72"/>
      <c r="M15" s="72"/>
      <c r="N15" s="72"/>
      <c r="O15" s="72"/>
      <c r="P15" s="72"/>
      <c r="Q15" s="72"/>
    </row>
    <row r="16" spans="1:17" x14ac:dyDescent="0.25">
      <c r="A16" s="25" t="s">
        <v>34</v>
      </c>
      <c r="B16" s="8" t="s">
        <v>32</v>
      </c>
      <c r="C16" s="27" t="str">
        <f>IF(AND(C18="",C17=""),"",C17+C18)</f>
        <v/>
      </c>
      <c r="D16" s="28" t="str">
        <f t="shared" ref="D16:H16" si="0">IF(AND(D18="",D17=""),"",D17+D18)</f>
        <v/>
      </c>
      <c r="E16" s="28" t="str">
        <f t="shared" si="0"/>
        <v/>
      </c>
      <c r="F16" s="28" t="str">
        <f t="shared" si="0"/>
        <v/>
      </c>
      <c r="G16" s="28" t="str">
        <f t="shared" si="0"/>
        <v/>
      </c>
      <c r="H16" s="28" t="str">
        <f t="shared" si="0"/>
        <v/>
      </c>
      <c r="I16" s="29" t="str">
        <f t="shared" ref="I16" si="1">IF(AND(I18="",I17=""),"",I17+I18)</f>
        <v/>
      </c>
      <c r="J16" s="77" t="s">
        <v>56</v>
      </c>
      <c r="L16" s="72"/>
      <c r="M16" s="72"/>
      <c r="N16" s="72"/>
      <c r="O16" s="72"/>
      <c r="P16" s="72"/>
      <c r="Q16" s="72"/>
    </row>
    <row r="17" spans="1:12" x14ac:dyDescent="0.25">
      <c r="A17" s="25" t="s">
        <v>8</v>
      </c>
      <c r="B17" s="5" t="s">
        <v>2</v>
      </c>
      <c r="C17" s="30"/>
      <c r="D17" s="22"/>
      <c r="E17" s="22"/>
      <c r="F17" s="22"/>
      <c r="G17" s="22"/>
      <c r="H17" s="22"/>
      <c r="I17" s="31"/>
      <c r="J17" s="71"/>
    </row>
    <row r="18" spans="1:12" x14ac:dyDescent="0.25">
      <c r="A18" s="25" t="s">
        <v>9</v>
      </c>
      <c r="B18" s="5" t="s">
        <v>3</v>
      </c>
      <c r="C18" s="30"/>
      <c r="D18" s="22"/>
      <c r="E18" s="22"/>
      <c r="F18" s="22"/>
      <c r="G18" s="22"/>
      <c r="H18" s="22"/>
      <c r="I18" s="31"/>
      <c r="J18" s="71"/>
    </row>
    <row r="19" spans="1:12" x14ac:dyDescent="0.25">
      <c r="A19" s="25" t="s">
        <v>28</v>
      </c>
      <c r="B19" s="8" t="s">
        <v>57</v>
      </c>
      <c r="C19" s="32"/>
      <c r="D19" s="24"/>
      <c r="E19" s="24"/>
      <c r="F19" s="24"/>
      <c r="G19" s="24"/>
      <c r="H19" s="24"/>
      <c r="I19" s="33"/>
      <c r="J19" s="71"/>
      <c r="L19" s="12" t="s">
        <v>37</v>
      </c>
    </row>
    <row r="20" spans="1:12" x14ac:dyDescent="0.25">
      <c r="A20" s="25" t="s">
        <v>35</v>
      </c>
      <c r="B20" s="8" t="s">
        <v>38</v>
      </c>
      <c r="C20" s="23" t="str">
        <f t="shared" ref="C20:I20" si="2">IF(AND(C16="",C19=""),"",IF(C16&lt;C19,C19-C16,""))</f>
        <v/>
      </c>
      <c r="D20" s="23" t="str">
        <f t="shared" si="2"/>
        <v/>
      </c>
      <c r="E20" s="23" t="str">
        <f t="shared" si="2"/>
        <v/>
      </c>
      <c r="F20" s="23" t="str">
        <f t="shared" si="2"/>
        <v/>
      </c>
      <c r="G20" s="23" t="str">
        <f t="shared" si="2"/>
        <v/>
      </c>
      <c r="H20" s="23" t="str">
        <f t="shared" si="2"/>
        <v/>
      </c>
      <c r="I20" s="23" t="str">
        <f t="shared" si="2"/>
        <v/>
      </c>
      <c r="J20" s="71"/>
    </row>
    <row r="21" spans="1:12" ht="31.5" customHeight="1" thickBot="1" x14ac:dyDescent="0.3">
      <c r="A21" s="25" t="s">
        <v>36</v>
      </c>
      <c r="B21" s="45" t="s">
        <v>39</v>
      </c>
      <c r="C21" s="36" t="str">
        <f>IF(C20="","",C20*$C$9)</f>
        <v/>
      </c>
      <c r="D21" s="36" t="str">
        <f t="shared" ref="D21:I21" si="3">IF(D20="","",D20*$C$9)</f>
        <v/>
      </c>
      <c r="E21" s="36" t="str">
        <f t="shared" si="3"/>
        <v/>
      </c>
      <c r="F21" s="36" t="str">
        <f t="shared" si="3"/>
        <v/>
      </c>
      <c r="G21" s="36" t="str">
        <f t="shared" si="3"/>
        <v/>
      </c>
      <c r="H21" s="36" t="str">
        <f t="shared" si="3"/>
        <v/>
      </c>
      <c r="I21" s="36" t="str">
        <f t="shared" si="3"/>
        <v/>
      </c>
      <c r="J21" s="35" t="str">
        <f>IF(SUM(C21:I21)&lt;=0,"",SUM(C21:I21))</f>
        <v/>
      </c>
      <c r="K21" s="16"/>
    </row>
    <row r="22" spans="1:12" x14ac:dyDescent="0.25">
      <c r="A22" s="37"/>
      <c r="B22" s="26"/>
      <c r="C22" s="38"/>
      <c r="D22" s="38"/>
      <c r="E22" s="38"/>
      <c r="F22" s="38"/>
      <c r="G22" s="38"/>
      <c r="H22" s="38"/>
      <c r="I22" s="38"/>
      <c r="J22" s="38"/>
      <c r="K22" s="16"/>
    </row>
    <row r="23" spans="1:12" x14ac:dyDescent="0.25">
      <c r="A23" s="37"/>
      <c r="B23" s="26"/>
      <c r="C23" s="38"/>
      <c r="D23" s="38"/>
      <c r="E23" s="38"/>
      <c r="F23" s="38"/>
      <c r="G23" s="38"/>
      <c r="H23" s="38"/>
      <c r="I23" s="38"/>
      <c r="J23" s="38"/>
      <c r="K23" s="16"/>
    </row>
    <row r="24" spans="1:12" ht="16.5" thickBot="1" x14ac:dyDescent="0.3">
      <c r="A24" s="14" t="s">
        <v>41</v>
      </c>
      <c r="K24" s="16"/>
    </row>
    <row r="25" spans="1:12" x14ac:dyDescent="0.25">
      <c r="A25" s="9" t="s">
        <v>6</v>
      </c>
      <c r="B25" s="10"/>
      <c r="C25" s="7" t="s">
        <v>10</v>
      </c>
      <c r="D25" s="6" t="s">
        <v>11</v>
      </c>
      <c r="E25" s="6" t="s">
        <v>12</v>
      </c>
      <c r="F25" s="6" t="s">
        <v>13</v>
      </c>
      <c r="G25" s="6" t="s">
        <v>14</v>
      </c>
      <c r="H25" s="6" t="s">
        <v>15</v>
      </c>
      <c r="I25" s="6" t="s">
        <v>16</v>
      </c>
      <c r="J25" s="68" t="s">
        <v>17</v>
      </c>
      <c r="K25" s="16"/>
    </row>
    <row r="26" spans="1:12" ht="15.75" thickBot="1" x14ac:dyDescent="0.3">
      <c r="A26" s="39" t="s">
        <v>42</v>
      </c>
      <c r="B26" s="4" t="s">
        <v>0</v>
      </c>
      <c r="C26" s="20"/>
      <c r="D26" s="20"/>
      <c r="E26" s="20"/>
      <c r="F26" s="20"/>
      <c r="G26" s="20"/>
      <c r="H26" s="20"/>
      <c r="I26" s="21"/>
      <c r="J26" s="69"/>
      <c r="K26" s="16"/>
    </row>
    <row r="27" spans="1:12" x14ac:dyDescent="0.25">
      <c r="A27" s="25" t="s">
        <v>43</v>
      </c>
      <c r="B27" s="8" t="s">
        <v>45</v>
      </c>
      <c r="C27" s="27" t="str">
        <f>IF(AND(C29="",C28=""),"",C28+C29)</f>
        <v/>
      </c>
      <c r="D27" s="28" t="str">
        <f t="shared" ref="D27:I27" si="4">IF(AND(D29="",D28=""),"",D28+D29)</f>
        <v/>
      </c>
      <c r="E27" s="28" t="str">
        <f t="shared" si="4"/>
        <v/>
      </c>
      <c r="F27" s="28" t="str">
        <f t="shared" si="4"/>
        <v/>
      </c>
      <c r="G27" s="28" t="str">
        <f t="shared" si="4"/>
        <v/>
      </c>
      <c r="H27" s="28" t="str">
        <f t="shared" si="4"/>
        <v/>
      </c>
      <c r="I27" s="29" t="str">
        <f t="shared" si="4"/>
        <v/>
      </c>
      <c r="J27" s="70" t="s">
        <v>58</v>
      </c>
      <c r="K27" s="16"/>
    </row>
    <row r="28" spans="1:12" x14ac:dyDescent="0.25">
      <c r="A28" s="25" t="s">
        <v>48</v>
      </c>
      <c r="B28" s="5" t="s">
        <v>2</v>
      </c>
      <c r="C28" s="22"/>
      <c r="D28" s="22"/>
      <c r="E28" s="22"/>
      <c r="F28" s="22"/>
      <c r="G28" s="22"/>
      <c r="H28" s="22"/>
      <c r="I28" s="22"/>
      <c r="J28" s="71"/>
      <c r="K28" s="16"/>
    </row>
    <row r="29" spans="1:12" x14ac:dyDescent="0.25">
      <c r="A29" s="25" t="s">
        <v>49</v>
      </c>
      <c r="B29" s="5" t="s">
        <v>3</v>
      </c>
      <c r="C29" s="22"/>
      <c r="D29" s="22"/>
      <c r="E29" s="22"/>
      <c r="F29" s="22"/>
      <c r="G29" s="22"/>
      <c r="H29" s="22"/>
      <c r="I29" s="22"/>
      <c r="J29" s="71"/>
      <c r="K29" s="16"/>
    </row>
    <row r="30" spans="1:12" x14ac:dyDescent="0.25">
      <c r="A30" s="25" t="s">
        <v>44</v>
      </c>
      <c r="B30" s="8" t="s">
        <v>46</v>
      </c>
      <c r="C30" s="24"/>
      <c r="D30" s="24"/>
      <c r="E30" s="24"/>
      <c r="F30" s="24"/>
      <c r="G30" s="24"/>
      <c r="H30" s="24"/>
      <c r="I30" s="24"/>
      <c r="J30" s="71"/>
      <c r="K30" s="16"/>
      <c r="L30" s="12" t="s">
        <v>27</v>
      </c>
    </row>
    <row r="31" spans="1:12" x14ac:dyDescent="0.25">
      <c r="A31" s="25" t="s">
        <v>50</v>
      </c>
      <c r="B31" s="8" t="s">
        <v>47</v>
      </c>
      <c r="C31" s="23" t="str">
        <f>IF(AND(C27="",C30=""),"",IF(C27&lt;C30,C30-C27,""))</f>
        <v/>
      </c>
      <c r="D31" s="23" t="str">
        <f>IF(AND(D27="",D30=""),"",IF(D27&lt;D30,D30-D27,""))</f>
        <v/>
      </c>
      <c r="E31" s="23" t="str">
        <f t="shared" ref="E31:I31" si="5">IF(AND(E27="",E30=""),"",IF(E27&lt;E30,E30-E27,""))</f>
        <v/>
      </c>
      <c r="F31" s="23" t="str">
        <f t="shared" si="5"/>
        <v/>
      </c>
      <c r="G31" s="23" t="str">
        <f t="shared" si="5"/>
        <v/>
      </c>
      <c r="H31" s="23" t="str">
        <f t="shared" si="5"/>
        <v/>
      </c>
      <c r="I31" s="23" t="str">
        <f t="shared" si="5"/>
        <v/>
      </c>
      <c r="J31" s="71"/>
      <c r="K31" s="16"/>
    </row>
    <row r="32" spans="1:12" ht="30.75" thickBot="1" x14ac:dyDescent="0.3">
      <c r="A32" s="25" t="s">
        <v>51</v>
      </c>
      <c r="B32" s="45" t="s">
        <v>53</v>
      </c>
      <c r="C32" s="36" t="str">
        <f t="shared" ref="C32:I32" si="6">IF(C31="","",C31*$C$10)</f>
        <v/>
      </c>
      <c r="D32" s="36" t="str">
        <f t="shared" si="6"/>
        <v/>
      </c>
      <c r="E32" s="36" t="str">
        <f t="shared" si="6"/>
        <v/>
      </c>
      <c r="F32" s="36" t="str">
        <f t="shared" si="6"/>
        <v/>
      </c>
      <c r="G32" s="36" t="str">
        <f t="shared" si="6"/>
        <v/>
      </c>
      <c r="H32" s="36" t="str">
        <f t="shared" si="6"/>
        <v/>
      </c>
      <c r="I32" s="36" t="str">
        <f t="shared" si="6"/>
        <v/>
      </c>
      <c r="J32" s="35" t="str">
        <f>IF(SUM(C32:I32)&lt;=0,"",SUM(C32:I32))</f>
        <v/>
      </c>
      <c r="K32" s="34"/>
    </row>
    <row r="33" spans="1:11" x14ac:dyDescent="0.25">
      <c r="A33" s="63"/>
      <c r="I33" s="46"/>
      <c r="J33" s="66" t="s">
        <v>59</v>
      </c>
      <c r="K33" s="34"/>
    </row>
    <row r="34" spans="1:11" ht="15.75" thickBot="1" x14ac:dyDescent="0.3">
      <c r="A34" s="64"/>
      <c r="I34" s="47"/>
      <c r="J34" s="67"/>
      <c r="K34" s="34"/>
    </row>
    <row r="35" spans="1:11" ht="16.5" customHeight="1" thickBot="1" x14ac:dyDescent="0.3">
      <c r="A35" s="65" t="s">
        <v>52</v>
      </c>
      <c r="B35" s="40" t="s">
        <v>54</v>
      </c>
      <c r="C35" s="41" t="str">
        <f t="shared" ref="C35:I35" si="7">IF(AND(C21="",C32=""),"",IF(AND(C21="",C32&gt;0),C32,IF(AND(C32="",C21&gt;0),C21,C21+C32)))</f>
        <v/>
      </c>
      <c r="D35" s="41" t="str">
        <f t="shared" si="7"/>
        <v/>
      </c>
      <c r="E35" s="41" t="str">
        <f t="shared" si="7"/>
        <v/>
      </c>
      <c r="F35" s="41" t="str">
        <f t="shared" si="7"/>
        <v/>
      </c>
      <c r="G35" s="41" t="str">
        <f t="shared" si="7"/>
        <v/>
      </c>
      <c r="H35" s="41" t="str">
        <f t="shared" si="7"/>
        <v/>
      </c>
      <c r="I35" s="41" t="str">
        <f t="shared" si="7"/>
        <v/>
      </c>
      <c r="J35" s="42" t="str">
        <f>IF(SUM(C35:I35)&lt;=0,"",SUM(C35:I35))</f>
        <v/>
      </c>
      <c r="K35" s="34"/>
    </row>
    <row r="36" spans="1:11" x14ac:dyDescent="0.25">
      <c r="K36" s="34"/>
    </row>
    <row r="37" spans="1:11" x14ac:dyDescent="0.25">
      <c r="A37" s="61"/>
      <c r="B37" s="62"/>
      <c r="K37" s="16"/>
    </row>
    <row r="38" spans="1:11" ht="15" customHeight="1" x14ac:dyDescent="0.25">
      <c r="K38"/>
    </row>
    <row r="39" spans="1:11" x14ac:dyDescent="0.25">
      <c r="A39" t="s">
        <v>18</v>
      </c>
    </row>
    <row r="41" spans="1:11" x14ac:dyDescent="0.25">
      <c r="A41" t="s">
        <v>19</v>
      </c>
      <c r="B41" s="19"/>
    </row>
    <row r="43" spans="1:11" x14ac:dyDescent="0.25">
      <c r="A43" t="s">
        <v>20</v>
      </c>
      <c r="B43" s="19"/>
    </row>
    <row r="45" spans="1:11" x14ac:dyDescent="0.25">
      <c r="A45" t="s">
        <v>21</v>
      </c>
    </row>
    <row r="47" spans="1:11" x14ac:dyDescent="0.25">
      <c r="B47" s="18"/>
    </row>
  </sheetData>
  <sheetProtection password="C73D" sheet="1" objects="1" scenarios="1"/>
  <mergeCells count="16">
    <mergeCell ref="J33:J34"/>
    <mergeCell ref="J25:J26"/>
    <mergeCell ref="J27:J31"/>
    <mergeCell ref="L14:Q16"/>
    <mergeCell ref="A5:B5"/>
    <mergeCell ref="C5:D5"/>
    <mergeCell ref="A6:B6"/>
    <mergeCell ref="C6:D6"/>
    <mergeCell ref="A7:B7"/>
    <mergeCell ref="C7:D7"/>
    <mergeCell ref="A8:B8"/>
    <mergeCell ref="C8:D8"/>
    <mergeCell ref="J14:J15"/>
    <mergeCell ref="J16:J20"/>
    <mergeCell ref="C9:D9"/>
    <mergeCell ref="C10:D10"/>
  </mergeCells>
  <pageMargins left="0.74803149606299213" right="0.23622047244094491" top="0.23622047244094491" bottom="0.27559055118110237" header="0.15748031496062992" footer="0.15748031496062992"/>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workbookViewId="0">
      <selection activeCell="B4" sqref="B4"/>
    </sheetView>
  </sheetViews>
  <sheetFormatPr baseColWidth="10" defaultRowHeight="15" x14ac:dyDescent="0.25"/>
  <cols>
    <col min="1" max="1" width="7.42578125" customWidth="1"/>
    <col min="2" max="2" width="64.7109375" customWidth="1"/>
    <col min="3" max="3" width="20" customWidth="1"/>
    <col min="4" max="4" width="10.42578125" style="2" bestFit="1" customWidth="1"/>
  </cols>
  <sheetData>
    <row r="1" spans="1:10" ht="17.25" x14ac:dyDescent="0.3">
      <c r="A1" s="13" t="s">
        <v>4</v>
      </c>
      <c r="B1" s="2"/>
    </row>
    <row r="2" spans="1:10" ht="15.75" x14ac:dyDescent="0.25">
      <c r="A2" s="14" t="s">
        <v>60</v>
      </c>
      <c r="B2" s="2"/>
    </row>
    <row r="3" spans="1:10" ht="17.25" customHeight="1" x14ac:dyDescent="0.25">
      <c r="A3" s="3"/>
    </row>
    <row r="4" spans="1:10" ht="17.25" customHeight="1" x14ac:dyDescent="0.25"/>
    <row r="5" spans="1:10" x14ac:dyDescent="0.25">
      <c r="A5" s="73" t="s">
        <v>1</v>
      </c>
      <c r="B5" s="73"/>
      <c r="C5" s="80"/>
      <c r="D5" s="81"/>
    </row>
    <row r="6" spans="1:10" x14ac:dyDescent="0.25">
      <c r="A6" s="73" t="s">
        <v>25</v>
      </c>
      <c r="B6" s="73"/>
      <c r="C6" s="80"/>
      <c r="D6" s="81"/>
    </row>
    <row r="7" spans="1:10" x14ac:dyDescent="0.25">
      <c r="A7" s="73" t="s">
        <v>5</v>
      </c>
      <c r="B7" s="73"/>
      <c r="C7" s="74"/>
      <c r="D7" s="75"/>
    </row>
    <row r="8" spans="1:10" ht="65.25" customHeight="1" x14ac:dyDescent="0.25">
      <c r="A8" s="76" t="s">
        <v>7</v>
      </c>
      <c r="B8" s="76"/>
      <c r="C8" s="74"/>
      <c r="D8" s="75"/>
      <c r="F8" s="12" t="s">
        <v>22</v>
      </c>
    </row>
    <row r="10" spans="1:10" ht="15.75" x14ac:dyDescent="0.25">
      <c r="B10" s="1"/>
      <c r="E10" s="15"/>
    </row>
    <row r="11" spans="1:10" ht="15" customHeight="1" x14ac:dyDescent="0.25">
      <c r="A11" s="48" t="s">
        <v>6</v>
      </c>
      <c r="B11" s="48"/>
      <c r="C11" s="48"/>
      <c r="D11" s="16"/>
      <c r="E11" s="49"/>
      <c r="F11" s="49"/>
      <c r="G11" s="49"/>
      <c r="H11" s="49"/>
      <c r="I11" s="49"/>
      <c r="J11" s="49"/>
    </row>
    <row r="12" spans="1:10" ht="30" x14ac:dyDescent="0.25">
      <c r="A12" s="48"/>
      <c r="B12" s="50" t="s">
        <v>61</v>
      </c>
      <c r="C12" s="51"/>
      <c r="D12" s="16"/>
      <c r="E12" s="49"/>
      <c r="F12" s="49"/>
      <c r="G12" s="49"/>
      <c r="H12" s="49"/>
      <c r="I12" s="49"/>
      <c r="J12" s="49"/>
    </row>
    <row r="13" spans="1:10" ht="47.25" x14ac:dyDescent="0.25">
      <c r="A13" s="52">
        <v>1</v>
      </c>
      <c r="B13" s="53" t="s">
        <v>62</v>
      </c>
      <c r="C13" s="51"/>
      <c r="D13" s="16"/>
      <c r="E13" s="49"/>
      <c r="F13" s="49"/>
      <c r="G13" s="49"/>
      <c r="H13" s="49"/>
      <c r="I13" s="49"/>
      <c r="J13" s="49"/>
    </row>
    <row r="14" spans="1:10" ht="45" x14ac:dyDescent="0.25">
      <c r="A14" s="52">
        <v>2</v>
      </c>
      <c r="B14" s="54" t="s">
        <v>63</v>
      </c>
      <c r="C14" s="51"/>
      <c r="E14" s="49"/>
      <c r="F14" s="49"/>
      <c r="G14" s="49"/>
      <c r="H14" s="49"/>
      <c r="I14" s="49"/>
      <c r="J14" s="49"/>
    </row>
    <row r="15" spans="1:10" ht="30" x14ac:dyDescent="0.25">
      <c r="A15" s="52">
        <v>3</v>
      </c>
      <c r="B15" s="55" t="s">
        <v>64</v>
      </c>
      <c r="C15" s="56" t="str">
        <f>IF(C14-C13&gt;0,C14-C13,"")</f>
        <v/>
      </c>
      <c r="E15" s="12"/>
    </row>
    <row r="16" spans="1:10" x14ac:dyDescent="0.25">
      <c r="A16" s="52">
        <v>4</v>
      </c>
      <c r="B16" s="55" t="s">
        <v>65</v>
      </c>
      <c r="C16" s="57" t="str">
        <f>IF(C15="","",C15*50000)</f>
        <v/>
      </c>
    </row>
    <row r="17" spans="1:4" ht="6.75" customHeight="1" x14ac:dyDescent="0.25">
      <c r="A17" s="58"/>
      <c r="C17" s="59"/>
    </row>
    <row r="18" spans="1:4" x14ac:dyDescent="0.25">
      <c r="A18" s="12" t="s">
        <v>66</v>
      </c>
      <c r="C18" s="59"/>
    </row>
    <row r="19" spans="1:4" ht="15" customHeight="1" x14ac:dyDescent="0.25">
      <c r="B19" s="60"/>
      <c r="D19"/>
    </row>
    <row r="20" spans="1:4" x14ac:dyDescent="0.25">
      <c r="A20" t="s">
        <v>18</v>
      </c>
    </row>
    <row r="22" spans="1:4" x14ac:dyDescent="0.25">
      <c r="A22" t="s">
        <v>19</v>
      </c>
      <c r="B22" s="19"/>
    </row>
    <row r="24" spans="1:4" x14ac:dyDescent="0.25">
      <c r="A24" t="s">
        <v>20</v>
      </c>
      <c r="B24" s="19"/>
    </row>
    <row r="26" spans="1:4" x14ac:dyDescent="0.25">
      <c r="A26" t="s">
        <v>21</v>
      </c>
    </row>
    <row r="28" spans="1:4" x14ac:dyDescent="0.25">
      <c r="B28" s="18"/>
    </row>
  </sheetData>
  <sheetProtection password="C73D" sheet="1" objects="1" scenarios="1"/>
  <mergeCells count="8">
    <mergeCell ref="A8:B8"/>
    <mergeCell ref="C8:D8"/>
    <mergeCell ref="A5:B5"/>
    <mergeCell ref="C5:D5"/>
    <mergeCell ref="A6:B6"/>
    <mergeCell ref="C6:D6"/>
    <mergeCell ref="A7:B7"/>
    <mergeCell ref="C7:D7"/>
  </mergeCells>
  <pageMargins left="0.75" right="0.25" top="0.41" bottom="0.53" header="0.3" footer="0.3"/>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Anlage 2_Tabelle 1</vt:lpstr>
      <vt:lpstr>Anlage 2_Tabelle 2</vt:lpstr>
      <vt:lpstr>'Anlage 2_Tabelle 1'!Druckbereich</vt:lpstr>
      <vt:lpstr>'Anlage 2_Tabelle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2020-07-29T10:02:38Z</dcterms:modified>
</cp:coreProperties>
</file>