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095"/>
  </bookViews>
  <sheets>
    <sheet name="Anlage2_Tabelle 1" sheetId="3" r:id="rId1"/>
    <sheet name="Anlage2_Tabelle 2" sheetId="1" r:id="rId2"/>
  </sheets>
  <definedNames>
    <definedName name="_xlnm.Print_Area" localSheetId="0">'Anlage2_Tabelle 1'!$A$1:$J$30</definedName>
    <definedName name="_xlnm.Print_Area" localSheetId="1">'Anlage2_Tabelle 2'!$A$1:$C$26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3" l="1"/>
  <c r="I17" i="3"/>
  <c r="I13" i="3" l="1"/>
  <c r="I21" i="3" s="1"/>
  <c r="I22" i="3" s="1"/>
  <c r="C15" i="1"/>
  <c r="C16" i="1" s="1"/>
  <c r="H17" i="3"/>
  <c r="G17" i="3"/>
  <c r="F17" i="3"/>
  <c r="E17" i="3"/>
  <c r="D17" i="3"/>
  <c r="C17" i="3"/>
  <c r="H14" i="3"/>
  <c r="G14" i="3"/>
  <c r="F14" i="3"/>
  <c r="E14" i="3"/>
  <c r="D14" i="3"/>
  <c r="C14" i="3"/>
  <c r="H13" i="3" l="1"/>
  <c r="H21" i="3" s="1"/>
  <c r="H22" i="3" s="1"/>
  <c r="E13" i="3"/>
  <c r="E21" i="3" s="1"/>
  <c r="E22" i="3" s="1"/>
  <c r="D13" i="3"/>
  <c r="C13" i="3"/>
  <c r="C21" i="3" s="1"/>
  <c r="C22" i="3" s="1"/>
  <c r="G13" i="3"/>
  <c r="G21" i="3" s="1"/>
  <c r="G22" i="3" s="1"/>
  <c r="F13" i="3"/>
  <c r="F21" i="3" s="1"/>
  <c r="F22" i="3" s="1"/>
  <c r="D21" i="3" l="1"/>
  <c r="D22" i="3" s="1"/>
  <c r="J22" i="3" s="1"/>
</calcChain>
</file>

<file path=xl/sharedStrings.xml><?xml version="1.0" encoding="utf-8"?>
<sst xmlns="http://schemas.openxmlformats.org/spreadsheetml/2006/main" count="60" uniqueCount="47">
  <si>
    <t>Datum:</t>
  </si>
  <si>
    <t>Krankenhaus (Name, Anschrift):</t>
  </si>
  <si>
    <t>Tabelle 1: Ermittlung der tagesbezogenen Ausgleichsbeträge</t>
  </si>
  <si>
    <t>Behandlungstage gesamt</t>
  </si>
  <si>
    <t>davon KHEntgG/DRG (Somatik)</t>
  </si>
  <si>
    <t>davon: vollstationär</t>
  </si>
  <si>
    <t>davon: teilstationär</t>
  </si>
  <si>
    <t>davon BPflV/PEPP (Psych-Bereich)</t>
  </si>
  <si>
    <t>Anlage 2: Meldung nach §21 Abs. 2 und Abs. 5 KHG</t>
  </si>
  <si>
    <t>IK:</t>
  </si>
  <si>
    <t>Nr.</t>
  </si>
  <si>
    <t>Kontonummer:</t>
  </si>
  <si>
    <t>2.1</t>
  </si>
  <si>
    <t>2.1.1</t>
  </si>
  <si>
    <t>2.1.2</t>
  </si>
  <si>
    <t>2.2</t>
  </si>
  <si>
    <t>2.2.1</t>
  </si>
  <si>
    <t>2.2.2</t>
  </si>
  <si>
    <t>Referenzwert 2019</t>
  </si>
  <si>
    <t>Tag 1</t>
  </si>
  <si>
    <t>Tag 2</t>
  </si>
  <si>
    <t>Tag 3</t>
  </si>
  <si>
    <t>Tag 4</t>
  </si>
  <si>
    <t>Tag 5</t>
  </si>
  <si>
    <t>Tag 6</t>
  </si>
  <si>
    <t>Tag 7</t>
  </si>
  <si>
    <t>Ausgleichsbetrag pro Tag (Nr. 4 * 560 €)</t>
  </si>
  <si>
    <t>Ausgleichsbetrag pro Kalenderwoche</t>
  </si>
  <si>
    <t>Hiermit wird die Richtigkeit der obigen Angaben bestätigt.</t>
  </si>
  <si>
    <t xml:space="preserve">Name: </t>
  </si>
  <si>
    <t xml:space="preserve">Datum: </t>
  </si>
  <si>
    <t>Unterschrift:</t>
  </si>
  <si>
    <t>Differenz (Referenzwert 2019 ./. Nr. 2)</t>
  </si>
  <si>
    <t>Summe:</t>
  </si>
  <si>
    <t>(vollständige Bankverbindung)</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</si>
  <si>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</si>
  <si>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Anzahl erstmalig bereitgestellter und genehmigter Intensivbetten mit maschineller Beatmungsmöglichkeit (Differenz 1 und 2)</t>
  </si>
  <si>
    <r>
      <rPr>
        <b/>
        <vertAlign val="superscript"/>
        <sz val="9"/>
        <color theme="1"/>
        <rFont val="Calibri"/>
        <family val="2"/>
        <scheme val="minor"/>
      </rPr>
      <t>1</t>
    </r>
    <r>
      <rPr>
        <b/>
        <sz val="9"/>
        <color theme="1"/>
        <rFont val="Calibri"/>
        <family val="2"/>
        <scheme val="minor"/>
      </rPr>
      <t xml:space="preserve"> In der Zeile 1 der Meldung der ersten Kalenderwoche vom 16.03. bis 22.03. ist als Anzahl bisher vorgehaltener Intensivbetten mit maschineller Beatmungsmöglichkeit der Stand zum 01.03.2020 anzugeben.</t>
    </r>
  </si>
  <si>
    <t>Tabelle 2: Bereitgestellte Intensivbetten mit maschineller Beatmungsmöglichkeit</t>
  </si>
  <si>
    <t>Finanzierungsbetrag der Kalenderwoche (Nr. 3 * 50.000 €)</t>
  </si>
  <si>
    <t>aus Anlage 1 Nr. 2 übertragen</t>
  </si>
  <si>
    <t>Wöchentliche Meldung</t>
  </si>
  <si>
    <t>Ansprechpartner (Name, E-Mailadresse, Telefonnummer):</t>
  </si>
  <si>
    <r>
      <t xml:space="preserve">Bisher vorgehaltene Anzahl der Intensivbetten mit maschineller
Beatmungsmöglichkeit
(Stand Sonntag der letzten Kalenderwoche) </t>
    </r>
    <r>
      <rPr>
        <vertAlign val="superscript"/>
        <sz val="11"/>
        <color theme="1"/>
        <rFont val="Calibri"/>
        <family val="2"/>
        <scheme val="minor"/>
      </rPr>
      <t>1</t>
    </r>
  </si>
  <si>
    <t>Aktuell vorgehaltene Anzahl der Intensivbetten mit maschineller
Beatmungsmöglichkeit
(Stand Sonntag dieser Kalenderwoche)</t>
  </si>
  <si>
    <t>nachrichtlich: zum 01.03.2020 vorgehaltene Anzahl 
der Intensivbetten mit maschineller Beatmungsmöglichkeit</t>
  </si>
  <si>
    <t>Hinweis zur Ermittlung der Behandlungstage gem § 4 der 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</si>
</sst>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 &quot;€&quot;"/>
    <numFmt numFmtId="165" formatCode="#,##0\ \ ;\-#,##0\ \ "/>
    <numFmt numFmtId="166" formatCode="[Blue]#,##0\ \ ;[Red]\-#,##0\ \ "/>
  </numFmts>
  <fonts count="17" x14ac:knownFonts="1">
    <font>
      <sz val="11"/>
      <color theme="1"/>
      <name val="Calibri"/>
      <family val="2"/>
      <scheme val="minor"/>
    </font>
    <font>
      <sz val="10"/>
      <color theme="1"/>
      <name val="Calibri"/>
      <family val="2"/>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11"/>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vertAlign val="superscript"/>
      <sz val="11"/>
      <color theme="1"/>
      <name val="Calibri"/>
      <family val="2"/>
      <scheme val="minor"/>
    </font>
    <font>
      <b/>
      <vertAlign val="superscript"/>
      <sz val="9"/>
      <color theme="1"/>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indexed="44"/>
        <bgColor indexed="64"/>
      </patternFill>
    </fill>
    <fill>
      <patternFill patternType="solid">
        <fgColor rgb="FFCCFFCC"/>
        <bgColor indexed="3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6" fillId="0" borderId="0" applyFont="0" applyFill="0" applyBorder="0" applyAlignment="0" applyProtection="0"/>
    <xf numFmtId="165" fontId="7" fillId="0" borderId="9" applyFill="0" applyBorder="0" applyProtection="0">
      <alignment horizontal="right" vertical="center"/>
      <protection locked="0"/>
    </xf>
    <xf numFmtId="166" fontId="9" fillId="0" borderId="10" applyFill="0" applyBorder="0" applyProtection="0">
      <alignment horizontal="right" vertical="center"/>
      <protection locked="0"/>
    </xf>
    <xf numFmtId="0" fontId="15" fillId="0" borderId="0"/>
  </cellStyleXfs>
  <cellXfs count="59">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6" xfId="0" applyFont="1" applyBorder="1"/>
    <xf numFmtId="0" fontId="0" fillId="0" borderId="3" xfId="0" applyFont="1" applyBorder="1"/>
    <xf numFmtId="3" fontId="8" fillId="2" borderId="5" xfId="3" applyNumberFormat="1" applyFont="1" applyFill="1" applyBorder="1" applyAlignment="1" applyProtection="1">
      <alignment horizontal="center" vertical="center"/>
      <protection hidden="1"/>
    </xf>
    <xf numFmtId="0" fontId="0" fillId="0" borderId="3" xfId="0" applyFont="1" applyBorder="1" applyAlignment="1">
      <alignment horizontal="left" indent="1"/>
    </xf>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3" xfId="0" applyFont="1" applyBorder="1" applyAlignment="1">
      <alignment horizontal="left"/>
    </xf>
    <xf numFmtId="3" fontId="0" fillId="0" borderId="2" xfId="0" applyNumberFormat="1" applyFont="1" applyBorder="1" applyAlignment="1">
      <alignment horizontal="left"/>
    </xf>
    <xf numFmtId="3" fontId="0" fillId="0" borderId="12" xfId="0" applyNumberFormat="1" applyFont="1" applyBorder="1" applyAlignment="1">
      <alignment horizontal="left"/>
    </xf>
    <xf numFmtId="3" fontId="0" fillId="0" borderId="11" xfId="0" applyNumberFormat="1" applyFont="1" applyBorder="1" applyAlignment="1">
      <alignment horizontal="left"/>
    </xf>
    <xf numFmtId="3" fontId="0" fillId="0" borderId="3" xfId="0" applyNumberFormat="1" applyFont="1" applyBorder="1" applyAlignment="1">
      <alignment horizontal="left"/>
    </xf>
    <xf numFmtId="0" fontId="3" fillId="0" borderId="13" xfId="0" applyFont="1" applyBorder="1"/>
    <xf numFmtId="0" fontId="0" fillId="0" borderId="14" xfId="0" applyBorder="1"/>
    <xf numFmtId="0" fontId="10" fillId="0" borderId="0" xfId="0" applyFont="1"/>
    <xf numFmtId="0" fontId="11" fillId="0" borderId="0" xfId="0" applyFont="1" applyAlignment="1"/>
    <xf numFmtId="0" fontId="5" fillId="0" borderId="0" xfId="0" applyFont="1" applyAlignment="1"/>
    <xf numFmtId="0" fontId="12" fillId="0" borderId="0" xfId="0" applyFont="1"/>
    <xf numFmtId="0" fontId="10" fillId="0" borderId="0" xfId="0" applyFont="1" applyAlignment="1">
      <alignment wrapText="1"/>
    </xf>
    <xf numFmtId="3" fontId="0" fillId="0" borderId="0" xfId="0" applyNumberFormat="1" applyFont="1" applyBorder="1" applyAlignment="1">
      <alignment horizontal="left" vertical="top"/>
    </xf>
    <xf numFmtId="3" fontId="8" fillId="0" borderId="0" xfId="3" applyNumberFormat="1" applyFont="1" applyFill="1" applyBorder="1" applyAlignment="1" applyProtection="1">
      <alignment horizontal="center" vertical="center"/>
      <protection hidden="1"/>
    </xf>
    <xf numFmtId="0" fontId="3" fillId="0" borderId="0" xfId="0" applyFont="1" applyBorder="1"/>
    <xf numFmtId="3" fontId="0" fillId="0" borderId="7" xfId="0" applyNumberFormat="1" applyFont="1" applyBorder="1" applyAlignment="1">
      <alignment horizontal="left"/>
    </xf>
    <xf numFmtId="0" fontId="0" fillId="0" borderId="7" xfId="0" applyFont="1" applyBorder="1" applyAlignment="1">
      <alignment wrapText="1"/>
    </xf>
    <xf numFmtId="0" fontId="0" fillId="0" borderId="7" xfId="0" applyBorder="1" applyAlignment="1">
      <alignment wrapText="1"/>
    </xf>
    <xf numFmtId="0" fontId="0" fillId="0" borderId="7" xfId="0" applyFont="1" applyBorder="1" applyAlignment="1">
      <alignment horizontal="left" wrapText="1"/>
    </xf>
    <xf numFmtId="3" fontId="0" fillId="0" borderId="7" xfId="0" applyNumberFormat="1" applyFont="1" applyBorder="1" applyAlignment="1">
      <alignment horizontal="left" vertical="top"/>
    </xf>
    <xf numFmtId="0" fontId="8" fillId="2" borderId="7" xfId="1" applyNumberFormat="1" applyFont="1" applyFill="1" applyBorder="1" applyAlignment="1" applyProtection="1">
      <alignment horizontal="center" vertical="center"/>
      <protection hidden="1"/>
    </xf>
    <xf numFmtId="164" fontId="8" fillId="2" borderId="7" xfId="1" applyNumberFormat="1" applyFont="1" applyFill="1" applyBorder="1" applyAlignment="1" applyProtection="1">
      <alignment horizontal="center" vertical="center"/>
      <protection hidden="1"/>
    </xf>
    <xf numFmtId="3" fontId="8" fillId="2" borderId="17" xfId="3" applyNumberFormat="1" applyFont="1" applyFill="1" applyBorder="1" applyAlignment="1" applyProtection="1">
      <alignment horizontal="center" vertical="center"/>
      <protection hidden="1"/>
    </xf>
    <xf numFmtId="0" fontId="12" fillId="0" borderId="0" xfId="0" applyFont="1" applyBorder="1"/>
    <xf numFmtId="0" fontId="0" fillId="0" borderId="18" xfId="0" applyBorder="1"/>
    <xf numFmtId="14" fontId="16" fillId="3" borderId="18" xfId="4" applyNumberFormat="1" applyFont="1" applyFill="1" applyBorder="1" applyAlignment="1" applyProtection="1">
      <alignment wrapText="1"/>
      <protection locked="0"/>
    </xf>
    <xf numFmtId="14" fontId="16" fillId="3" borderId="4" xfId="4" applyNumberFormat="1" applyFont="1" applyFill="1" applyBorder="1" applyAlignment="1" applyProtection="1">
      <alignment horizontal="left" wrapText="1"/>
      <protection locked="0"/>
    </xf>
    <xf numFmtId="14" fontId="16" fillId="3" borderId="6" xfId="4" applyNumberFormat="1" applyFont="1" applyFill="1" applyBorder="1" applyAlignment="1" applyProtection="1">
      <alignment horizontal="left" wrapText="1"/>
      <protection locked="0"/>
    </xf>
    <xf numFmtId="0" fontId="16" fillId="3" borderId="7" xfId="4" applyNumberFormat="1" applyFont="1" applyFill="1" applyBorder="1" applyAlignment="1" applyProtection="1">
      <alignment horizontal="center" vertical="center" wrapText="1"/>
      <protection locked="0"/>
    </xf>
    <xf numFmtId="3" fontId="16" fillId="3" borderId="1" xfId="4" applyNumberFormat="1" applyFont="1" applyFill="1" applyBorder="1" applyAlignment="1" applyProtection="1">
      <alignment horizontal="center" wrapText="1"/>
      <protection locked="0"/>
    </xf>
    <xf numFmtId="3" fontId="0" fillId="0" borderId="7" xfId="0" applyNumberFormat="1" applyFont="1" applyBorder="1" applyAlignment="1">
      <alignment horizontal="left" wrapText="1"/>
    </xf>
    <xf numFmtId="4" fontId="8" fillId="2" borderId="5" xfId="3" applyNumberFormat="1" applyFont="1" applyFill="1" applyBorder="1" applyAlignment="1" applyProtection="1">
      <alignment horizontal="center" vertical="center"/>
      <protection hidden="1"/>
    </xf>
    <xf numFmtId="4" fontId="16" fillId="3" borderId="1" xfId="4" applyNumberFormat="1" applyFont="1" applyFill="1" applyBorder="1" applyAlignment="1" applyProtection="1">
      <alignment horizontal="center" wrapText="1"/>
      <protection locked="0"/>
    </xf>
    <xf numFmtId="4" fontId="8" fillId="2" borderId="8" xfId="3" applyNumberFormat="1" applyFont="1" applyFill="1" applyBorder="1" applyAlignment="1" applyProtection="1">
      <alignment horizontal="center" vertical="center"/>
      <protection hidden="1"/>
    </xf>
    <xf numFmtId="4" fontId="8" fillId="2" borderId="4" xfId="3" applyNumberFormat="1" applyFont="1" applyFill="1" applyBorder="1" applyAlignment="1" applyProtection="1">
      <alignment horizontal="center" vertical="center"/>
      <protection hidden="1"/>
    </xf>
    <xf numFmtId="4" fontId="8" fillId="2" borderId="6" xfId="3" applyNumberFormat="1" applyFont="1" applyFill="1" applyBorder="1" applyAlignment="1" applyProtection="1">
      <alignment horizontal="center" vertical="center"/>
      <protection hidden="1"/>
    </xf>
    <xf numFmtId="0" fontId="0" fillId="0" borderId="7" xfId="0" applyBorder="1" applyAlignment="1">
      <alignment horizontal="left"/>
    </xf>
    <xf numFmtId="14" fontId="16" fillId="3" borderId="19" xfId="4" applyNumberFormat="1" applyFont="1" applyFill="1" applyBorder="1" applyAlignment="1" applyProtection="1">
      <alignment horizontal="center" wrapText="1"/>
      <protection locked="0"/>
    </xf>
    <xf numFmtId="14" fontId="16" fillId="3" borderId="20" xfId="4" applyNumberFormat="1" applyFont="1" applyFill="1" applyBorder="1" applyAlignment="1" applyProtection="1">
      <alignment horizontal="center" wrapText="1"/>
      <protection locked="0"/>
    </xf>
    <xf numFmtId="0" fontId="16" fillId="3" borderId="19" xfId="4" applyNumberFormat="1" applyFont="1" applyFill="1" applyBorder="1" applyAlignment="1" applyProtection="1">
      <alignment horizontal="center" wrapText="1"/>
      <protection locked="0"/>
    </xf>
    <xf numFmtId="0" fontId="16" fillId="3" borderId="20" xfId="4" applyNumberFormat="1" applyFont="1" applyFill="1" applyBorder="1" applyAlignment="1" applyProtection="1">
      <alignment horizontal="center" wrapText="1"/>
      <protection locked="0"/>
    </xf>
    <xf numFmtId="0" fontId="0" fillId="0" borderId="7" xfId="0" applyBorder="1" applyAlignment="1">
      <alignment horizontal="left" vertical="center"/>
    </xf>
    <xf numFmtId="0" fontId="4" fillId="0" borderId="15" xfId="0" applyFont="1" applyBorder="1" applyAlignment="1">
      <alignment horizontal="center" wrapText="1"/>
    </xf>
    <xf numFmtId="0" fontId="4" fillId="0" borderId="17" xfId="0" applyFont="1" applyBorder="1" applyAlignment="1">
      <alignment horizontal="center" wrapText="1"/>
    </xf>
    <xf numFmtId="3" fontId="3" fillId="0" borderId="15" xfId="0" applyNumberFormat="1" applyFont="1" applyBorder="1" applyAlignment="1">
      <alignment horizontal="center"/>
    </xf>
    <xf numFmtId="3" fontId="3" fillId="0" borderId="16" xfId="0" applyNumberFormat="1" applyFont="1" applyBorder="1" applyAlignment="1">
      <alignment horizontal="center"/>
    </xf>
    <xf numFmtId="0" fontId="10" fillId="0" borderId="0" xfId="0" applyFont="1" applyAlignment="1">
      <alignment horizontal="left" wrapText="1"/>
    </xf>
  </cellXfs>
  <cellStyles count="5">
    <cellStyle name="0_Stellen__" xfId="3"/>
    <cellStyle name="0_Stellen__gr" xfId="2"/>
    <cellStyle name="Standard" xfId="0" builtinId="0"/>
    <cellStyle name="Standard 2 2" xfId="4"/>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tabSelected="1" workbookViewId="0">
      <selection activeCell="C21" sqref="C21"/>
    </sheetView>
  </sheetViews>
  <sheetFormatPr baseColWidth="10" defaultRowHeight="15" x14ac:dyDescent="0.25"/>
  <cols>
    <col min="1" max="1" width="8" customWidth="1"/>
    <col min="2" max="2" width="51.42578125" customWidth="1"/>
    <col min="3" max="9" width="10.5703125" customWidth="1"/>
    <col min="10" max="10" width="19.5703125" customWidth="1"/>
    <col min="11" max="11" width="10.42578125" style="3" bestFit="1" customWidth="1"/>
  </cols>
  <sheetData>
    <row r="1" spans="1:17" ht="17.25" x14ac:dyDescent="0.3">
      <c r="A1" s="20" t="s">
        <v>8</v>
      </c>
      <c r="B1" s="3"/>
      <c r="L1" s="35" t="s">
        <v>41</v>
      </c>
    </row>
    <row r="2" spans="1:17" ht="15.75" x14ac:dyDescent="0.25">
      <c r="A2" s="21" t="s">
        <v>2</v>
      </c>
      <c r="B2" s="3"/>
    </row>
    <row r="3" spans="1:17" ht="17.25" customHeight="1" x14ac:dyDescent="0.25">
      <c r="A3" s="4"/>
    </row>
    <row r="4" spans="1:17" ht="17.25" customHeight="1" x14ac:dyDescent="0.25"/>
    <row r="5" spans="1:17" x14ac:dyDescent="0.25">
      <c r="A5" s="48" t="s">
        <v>1</v>
      </c>
      <c r="B5" s="48"/>
      <c r="C5" s="49"/>
      <c r="D5" s="50"/>
    </row>
    <row r="6" spans="1:17" x14ac:dyDescent="0.25">
      <c r="A6" s="48" t="s">
        <v>42</v>
      </c>
      <c r="B6" s="48"/>
      <c r="C6" s="49"/>
      <c r="D6" s="50"/>
    </row>
    <row r="7" spans="1:17" x14ac:dyDescent="0.25">
      <c r="A7" s="48" t="s">
        <v>9</v>
      </c>
      <c r="B7" s="48"/>
      <c r="C7" s="51"/>
      <c r="D7" s="52"/>
    </row>
    <row r="8" spans="1:17" ht="65.25" customHeight="1" x14ac:dyDescent="0.25">
      <c r="A8" s="53" t="s">
        <v>11</v>
      </c>
      <c r="B8" s="53"/>
      <c r="C8" s="51"/>
      <c r="D8" s="52"/>
      <c r="L8" s="19" t="s">
        <v>34</v>
      </c>
    </row>
    <row r="10" spans="1:17" ht="16.5" thickBot="1" x14ac:dyDescent="0.3">
      <c r="B10" s="2"/>
      <c r="L10" s="22" t="s">
        <v>46</v>
      </c>
    </row>
    <row r="11" spans="1:17" x14ac:dyDescent="0.25">
      <c r="A11" s="13" t="s">
        <v>10</v>
      </c>
      <c r="B11" s="16"/>
      <c r="C11" s="11" t="s">
        <v>19</v>
      </c>
      <c r="D11" s="10" t="s">
        <v>20</v>
      </c>
      <c r="E11" s="10" t="s">
        <v>21</v>
      </c>
      <c r="F11" s="10" t="s">
        <v>22</v>
      </c>
      <c r="G11" s="10" t="s">
        <v>23</v>
      </c>
      <c r="H11" s="10" t="s">
        <v>24</v>
      </c>
      <c r="I11" s="10" t="s">
        <v>25</v>
      </c>
      <c r="J11" s="54" t="s">
        <v>27</v>
      </c>
      <c r="K11" s="17"/>
      <c r="L11" s="58" t="s">
        <v>35</v>
      </c>
      <c r="M11" s="58"/>
      <c r="N11" s="58"/>
      <c r="O11" s="58"/>
      <c r="P11" s="58"/>
      <c r="Q11" s="58"/>
    </row>
    <row r="12" spans="1:17" ht="15.75" thickBot="1" x14ac:dyDescent="0.3">
      <c r="A12" s="14">
        <v>1</v>
      </c>
      <c r="B12" s="5" t="s">
        <v>0</v>
      </c>
      <c r="C12" s="38"/>
      <c r="D12" s="38"/>
      <c r="E12" s="38"/>
      <c r="F12" s="38"/>
      <c r="G12" s="38"/>
      <c r="H12" s="38"/>
      <c r="I12" s="39"/>
      <c r="J12" s="55"/>
      <c r="K12" s="17"/>
      <c r="L12" s="58"/>
      <c r="M12" s="58"/>
      <c r="N12" s="58"/>
      <c r="O12" s="58"/>
      <c r="P12" s="58"/>
      <c r="Q12" s="58"/>
    </row>
    <row r="13" spans="1:17" x14ac:dyDescent="0.25">
      <c r="A13" s="15">
        <v>2</v>
      </c>
      <c r="B13" s="6" t="s">
        <v>3</v>
      </c>
      <c r="C13" s="7" t="str">
        <f t="shared" ref="C13:I13" si="0">IF(AND(C14="",C17=""),"",IF(AND(C14="",C17&gt;=0),C17,IF(AND(C14&gt;=0,C17=""),C14,C14+C17)))</f>
        <v/>
      </c>
      <c r="D13" s="7" t="str">
        <f t="shared" si="0"/>
        <v/>
      </c>
      <c r="E13" s="7" t="str">
        <f t="shared" si="0"/>
        <v/>
      </c>
      <c r="F13" s="7" t="str">
        <f t="shared" si="0"/>
        <v/>
      </c>
      <c r="G13" s="7" t="str">
        <f t="shared" si="0"/>
        <v/>
      </c>
      <c r="H13" s="7" t="str">
        <f t="shared" si="0"/>
        <v/>
      </c>
      <c r="I13" s="7" t="str">
        <f t="shared" si="0"/>
        <v/>
      </c>
      <c r="J13" s="56" t="s">
        <v>33</v>
      </c>
      <c r="L13" s="58"/>
      <c r="M13" s="58"/>
      <c r="N13" s="58"/>
      <c r="O13" s="58"/>
      <c r="P13" s="58"/>
      <c r="Q13" s="58"/>
    </row>
    <row r="14" spans="1:17" x14ac:dyDescent="0.25">
      <c r="A14" s="13" t="s">
        <v>12</v>
      </c>
      <c r="B14" s="8" t="s">
        <v>4</v>
      </c>
      <c r="C14" s="7" t="str">
        <f>IF(AND(C16="",C15=""),"",C15+C16)</f>
        <v/>
      </c>
      <c r="D14" s="7" t="str">
        <f t="shared" ref="D14:H14" si="1">IF(AND(D16="",D15=""),"",D15+D16)</f>
        <v/>
      </c>
      <c r="E14" s="7" t="str">
        <f t="shared" si="1"/>
        <v/>
      </c>
      <c r="F14" s="7" t="str">
        <f t="shared" si="1"/>
        <v/>
      </c>
      <c r="G14" s="7" t="str">
        <f t="shared" si="1"/>
        <v/>
      </c>
      <c r="H14" s="7" t="str">
        <f t="shared" si="1"/>
        <v/>
      </c>
      <c r="I14" s="7" t="str">
        <f t="shared" ref="I14" si="2">IF(AND(I16="",I15=""),"",I15+I16)</f>
        <v/>
      </c>
      <c r="J14" s="57"/>
    </row>
    <row r="15" spans="1:17" x14ac:dyDescent="0.25">
      <c r="A15" s="13" t="s">
        <v>13</v>
      </c>
      <c r="B15" s="9" t="s">
        <v>5</v>
      </c>
      <c r="C15" s="41"/>
      <c r="D15" s="41"/>
      <c r="E15" s="41"/>
      <c r="F15" s="41"/>
      <c r="G15" s="41"/>
      <c r="H15" s="41"/>
      <c r="I15" s="41"/>
      <c r="J15" s="57"/>
    </row>
    <row r="16" spans="1:17" x14ac:dyDescent="0.25">
      <c r="A16" s="13" t="s">
        <v>14</v>
      </c>
      <c r="B16" s="9" t="s">
        <v>6</v>
      </c>
      <c r="C16" s="41"/>
      <c r="D16" s="41"/>
      <c r="E16" s="41"/>
      <c r="F16" s="41"/>
      <c r="G16" s="41"/>
      <c r="H16" s="41"/>
      <c r="I16" s="41"/>
      <c r="J16" s="57"/>
    </row>
    <row r="17" spans="1:12" x14ac:dyDescent="0.25">
      <c r="A17" s="13" t="s">
        <v>15</v>
      </c>
      <c r="B17" s="8" t="s">
        <v>7</v>
      </c>
      <c r="C17" s="7" t="str">
        <f>IF(AND(C19="",C18=""),"",C18+C19)</f>
        <v/>
      </c>
      <c r="D17" s="7" t="str">
        <f t="shared" ref="D17:H17" si="3">IF(AND(D19="",D18=""),"",D18+D19)</f>
        <v/>
      </c>
      <c r="E17" s="7" t="str">
        <f t="shared" si="3"/>
        <v/>
      </c>
      <c r="F17" s="7" t="str">
        <f t="shared" si="3"/>
        <v/>
      </c>
      <c r="G17" s="7" t="str">
        <f t="shared" si="3"/>
        <v/>
      </c>
      <c r="H17" s="7" t="str">
        <f t="shared" si="3"/>
        <v/>
      </c>
      <c r="I17" s="7" t="str">
        <f t="shared" ref="I17" si="4">IF(AND(I19="",I18=""),"",I18+I19)</f>
        <v/>
      </c>
      <c r="J17" s="57"/>
    </row>
    <row r="18" spans="1:12" x14ac:dyDescent="0.25">
      <c r="A18" s="13" t="s">
        <v>16</v>
      </c>
      <c r="B18" s="9" t="s">
        <v>5</v>
      </c>
      <c r="C18" s="41"/>
      <c r="D18" s="41"/>
      <c r="E18" s="41"/>
      <c r="F18" s="41"/>
      <c r="G18" s="41"/>
      <c r="H18" s="41"/>
      <c r="I18" s="41"/>
      <c r="J18" s="57"/>
    </row>
    <row r="19" spans="1:12" x14ac:dyDescent="0.25">
      <c r="A19" s="13" t="s">
        <v>17</v>
      </c>
      <c r="B19" s="9" t="s">
        <v>6</v>
      </c>
      <c r="C19" s="41"/>
      <c r="D19" s="41"/>
      <c r="E19" s="41"/>
      <c r="F19" s="41"/>
      <c r="G19" s="41"/>
      <c r="H19" s="41"/>
      <c r="I19" s="41"/>
      <c r="J19" s="57"/>
    </row>
    <row r="20" spans="1:12" x14ac:dyDescent="0.25">
      <c r="A20" s="13">
        <v>3</v>
      </c>
      <c r="B20" s="12" t="s">
        <v>18</v>
      </c>
      <c r="C20" s="44"/>
      <c r="D20" s="44"/>
      <c r="E20" s="44"/>
      <c r="F20" s="44"/>
      <c r="G20" s="44"/>
      <c r="H20" s="44"/>
      <c r="I20" s="44"/>
      <c r="J20" s="57"/>
      <c r="L20" s="19" t="s">
        <v>40</v>
      </c>
    </row>
    <row r="21" spans="1:12" x14ac:dyDescent="0.25">
      <c r="A21" s="13">
        <v>4</v>
      </c>
      <c r="B21" s="12" t="s">
        <v>32</v>
      </c>
      <c r="C21" s="43" t="str">
        <f t="shared" ref="C21:I21" si="5">IF(C13="","",IF(AND(C13&gt;=0,C13&lt;C20),C20-C13,""))</f>
        <v/>
      </c>
      <c r="D21" s="43" t="str">
        <f t="shared" si="5"/>
        <v/>
      </c>
      <c r="E21" s="43" t="str">
        <f t="shared" si="5"/>
        <v/>
      </c>
      <c r="F21" s="43" t="str">
        <f t="shared" si="5"/>
        <v/>
      </c>
      <c r="G21" s="43" t="str">
        <f t="shared" si="5"/>
        <v/>
      </c>
      <c r="H21" s="43" t="str">
        <f t="shared" si="5"/>
        <v/>
      </c>
      <c r="I21" s="43" t="str">
        <f t="shared" si="5"/>
        <v/>
      </c>
      <c r="J21" s="57"/>
    </row>
    <row r="22" spans="1:12" ht="15.75" thickBot="1" x14ac:dyDescent="0.3">
      <c r="A22" s="13">
        <v>5</v>
      </c>
      <c r="B22" s="6" t="s">
        <v>26</v>
      </c>
      <c r="C22" s="45" t="str">
        <f>IF(C21="","",C21*560)</f>
        <v/>
      </c>
      <c r="D22" s="46" t="str">
        <f t="shared" ref="D22:I22" si="6">IF(D21="","",D21*560)</f>
        <v/>
      </c>
      <c r="E22" s="46" t="str">
        <f t="shared" si="6"/>
        <v/>
      </c>
      <c r="F22" s="46" t="str">
        <f t="shared" si="6"/>
        <v/>
      </c>
      <c r="G22" s="46" t="str">
        <f t="shared" si="6"/>
        <v/>
      </c>
      <c r="H22" s="46" t="str">
        <f t="shared" si="6"/>
        <v/>
      </c>
      <c r="I22" s="47" t="str">
        <f t="shared" si="6"/>
        <v/>
      </c>
      <c r="J22" s="34" t="str">
        <f>IF(SUM(C22:I22)&lt;=0,"",SUM(C22:I22))</f>
        <v/>
      </c>
      <c r="K22" s="17"/>
    </row>
    <row r="23" spans="1:12" ht="15" customHeight="1" x14ac:dyDescent="0.25">
      <c r="B23" s="1"/>
      <c r="J23" s="18"/>
      <c r="K23"/>
    </row>
    <row r="24" spans="1:12" x14ac:dyDescent="0.25">
      <c r="A24" t="s">
        <v>28</v>
      </c>
    </row>
    <row r="26" spans="1:12" x14ac:dyDescent="0.25">
      <c r="A26" t="s">
        <v>29</v>
      </c>
      <c r="B26" s="37"/>
    </row>
    <row r="28" spans="1:12" x14ac:dyDescent="0.25">
      <c r="A28" t="s">
        <v>30</v>
      </c>
      <c r="B28" s="37"/>
    </row>
    <row r="30" spans="1:12" x14ac:dyDescent="0.25">
      <c r="A30" t="s">
        <v>31</v>
      </c>
    </row>
    <row r="32" spans="1:12" x14ac:dyDescent="0.25">
      <c r="B32" s="36"/>
    </row>
  </sheetData>
  <mergeCells count="11">
    <mergeCell ref="A8:B8"/>
    <mergeCell ref="C8:D8"/>
    <mergeCell ref="J11:J12"/>
    <mergeCell ref="J13:J21"/>
    <mergeCell ref="L11:Q13"/>
    <mergeCell ref="A5:B5"/>
    <mergeCell ref="C5:D5"/>
    <mergeCell ref="A6:B6"/>
    <mergeCell ref="C6:D6"/>
    <mergeCell ref="A7:B7"/>
    <mergeCell ref="C7:D7"/>
  </mergeCells>
  <pageMargins left="0.75" right="0.25" top="0.41" bottom="0.53" header="0.3" footer="0.3"/>
  <pageSetup paperSize="9" scale="88" fitToHeight="2" orientation="landscape" r:id="rId1"/>
  <ignoredErrors>
    <ignoredError sqref="A15:A1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workbookViewId="0">
      <selection activeCell="B34" sqref="B34"/>
    </sheetView>
  </sheetViews>
  <sheetFormatPr baseColWidth="10" defaultRowHeight="15" x14ac:dyDescent="0.25"/>
  <cols>
    <col min="1" max="1" width="7.42578125" customWidth="1"/>
    <col min="2" max="2" width="64.7109375" customWidth="1"/>
    <col min="3" max="3" width="20" customWidth="1"/>
    <col min="4" max="4" width="10.42578125" style="3" bestFit="1" customWidth="1"/>
  </cols>
  <sheetData>
    <row r="1" spans="1:10" ht="17.25" x14ac:dyDescent="0.3">
      <c r="A1" s="20" t="s">
        <v>8</v>
      </c>
      <c r="B1" s="3"/>
    </row>
    <row r="2" spans="1:10" ht="15.75" x14ac:dyDescent="0.25">
      <c r="A2" s="21" t="s">
        <v>38</v>
      </c>
      <c r="B2" s="3"/>
    </row>
    <row r="3" spans="1:10" ht="17.25" customHeight="1" x14ac:dyDescent="0.25">
      <c r="A3" s="4"/>
    </row>
    <row r="4" spans="1:10" ht="17.25" customHeight="1" x14ac:dyDescent="0.25"/>
    <row r="5" spans="1:10" x14ac:dyDescent="0.25">
      <c r="A5" s="48" t="s">
        <v>1</v>
      </c>
      <c r="B5" s="48"/>
      <c r="C5" s="49"/>
      <c r="D5" s="50"/>
    </row>
    <row r="6" spans="1:10" x14ac:dyDescent="0.25">
      <c r="A6" s="48" t="s">
        <v>42</v>
      </c>
      <c r="B6" s="48"/>
      <c r="C6" s="49"/>
      <c r="D6" s="50"/>
    </row>
    <row r="7" spans="1:10" x14ac:dyDescent="0.25">
      <c r="A7" s="48" t="s">
        <v>9</v>
      </c>
      <c r="B7" s="48"/>
      <c r="C7" s="51"/>
      <c r="D7" s="52"/>
    </row>
    <row r="8" spans="1:10" ht="65.25" customHeight="1" x14ac:dyDescent="0.25">
      <c r="A8" s="53" t="s">
        <v>11</v>
      </c>
      <c r="B8" s="53"/>
      <c r="C8" s="51"/>
      <c r="D8" s="52"/>
      <c r="F8" s="19" t="s">
        <v>34</v>
      </c>
    </row>
    <row r="10" spans="1:10" ht="15.75" x14ac:dyDescent="0.25">
      <c r="B10" s="2"/>
      <c r="E10" s="22"/>
    </row>
    <row r="11" spans="1:10" ht="15" customHeight="1" x14ac:dyDescent="0.25">
      <c r="A11" s="27" t="s">
        <v>10</v>
      </c>
      <c r="B11" s="27"/>
      <c r="C11" s="27"/>
      <c r="D11" s="26"/>
      <c r="E11" s="23"/>
      <c r="F11" s="23"/>
      <c r="G11" s="23"/>
      <c r="H11" s="23"/>
      <c r="I11" s="23"/>
      <c r="J11" s="23"/>
    </row>
    <row r="12" spans="1:10" ht="30" x14ac:dyDescent="0.25">
      <c r="A12" s="27"/>
      <c r="B12" s="42" t="s">
        <v>45</v>
      </c>
      <c r="C12" s="40"/>
      <c r="D12" s="26"/>
      <c r="E12" s="23"/>
      <c r="F12" s="23"/>
      <c r="G12" s="23"/>
      <c r="H12" s="23"/>
      <c r="I12" s="23"/>
      <c r="J12" s="23"/>
    </row>
    <row r="13" spans="1:10" ht="47.25" x14ac:dyDescent="0.25">
      <c r="A13" s="31">
        <v>1</v>
      </c>
      <c r="B13" s="28" t="s">
        <v>43</v>
      </c>
      <c r="C13" s="40"/>
      <c r="D13" s="26"/>
      <c r="E13" s="23"/>
      <c r="F13" s="23"/>
      <c r="G13" s="23"/>
      <c r="H13" s="23"/>
      <c r="I13" s="23"/>
      <c r="J13" s="23"/>
    </row>
    <row r="14" spans="1:10" ht="45" x14ac:dyDescent="0.25">
      <c r="A14" s="31">
        <v>2</v>
      </c>
      <c r="B14" s="29" t="s">
        <v>44</v>
      </c>
      <c r="C14" s="40"/>
      <c r="E14" s="23"/>
      <c r="F14" s="23"/>
      <c r="G14" s="23"/>
      <c r="H14" s="23"/>
      <c r="I14" s="23"/>
      <c r="J14" s="23"/>
    </row>
    <row r="15" spans="1:10" ht="30" x14ac:dyDescent="0.25">
      <c r="A15" s="31">
        <v>3</v>
      </c>
      <c r="B15" s="30" t="s">
        <v>36</v>
      </c>
      <c r="C15" s="32" t="str">
        <f>IF(C14-C13&gt;0,C14-C13,"")</f>
        <v/>
      </c>
      <c r="E15" s="19"/>
    </row>
    <row r="16" spans="1:10" x14ac:dyDescent="0.25">
      <c r="A16" s="31">
        <v>4</v>
      </c>
      <c r="B16" s="30" t="s">
        <v>39</v>
      </c>
      <c r="C16" s="33" t="str">
        <f>IF(C15="","",C15*50000)</f>
        <v/>
      </c>
    </row>
    <row r="17" spans="1:4" ht="6.75" customHeight="1" x14ac:dyDescent="0.25">
      <c r="A17" s="24"/>
      <c r="C17" s="25"/>
    </row>
    <row r="18" spans="1:4" x14ac:dyDescent="0.25">
      <c r="A18" s="19" t="s">
        <v>37</v>
      </c>
      <c r="C18" s="25"/>
    </row>
    <row r="19" spans="1:4" ht="15" customHeight="1" x14ac:dyDescent="0.25">
      <c r="B19" s="1"/>
      <c r="D19"/>
    </row>
    <row r="20" spans="1:4" x14ac:dyDescent="0.25">
      <c r="A20" t="s">
        <v>28</v>
      </c>
    </row>
    <row r="22" spans="1:4" x14ac:dyDescent="0.25">
      <c r="A22" t="s">
        <v>29</v>
      </c>
      <c r="B22" s="37"/>
    </row>
    <row r="24" spans="1:4" x14ac:dyDescent="0.25">
      <c r="A24" t="s">
        <v>30</v>
      </c>
      <c r="B24" s="37"/>
    </row>
    <row r="26" spans="1:4" x14ac:dyDescent="0.25">
      <c r="A26" t="s">
        <v>31</v>
      </c>
    </row>
    <row r="28" spans="1:4" x14ac:dyDescent="0.25">
      <c r="B28" s="36"/>
    </row>
  </sheetData>
  <mergeCells count="8">
    <mergeCell ref="A5:B5"/>
    <mergeCell ref="A6:B6"/>
    <mergeCell ref="A7:B7"/>
    <mergeCell ref="A8:B8"/>
    <mergeCell ref="C5:D5"/>
    <mergeCell ref="C6:D6"/>
    <mergeCell ref="C7:D7"/>
    <mergeCell ref="C8:D8"/>
  </mergeCells>
  <pageMargins left="0.75" right="0.25" top="0.41" bottom="0.53" header="0.3" footer="0.3"/>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Anlage2_Tabelle 1</vt:lpstr>
      <vt:lpstr>Anlage2_Tabelle 2</vt:lpstr>
      <vt:lpstr>'Anlage2_Tabelle 1'!Druckbereich</vt:lpstr>
      <vt:lpstr>'Anlage2_Tabelle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2020-04-03T08:55:48Z</dcterms:modified>
</cp:coreProperties>
</file>