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095"/>
  </bookViews>
  <sheets>
    <sheet name="Anlage2_Tabelle 1" sheetId="3" r:id="rId1"/>
    <sheet name="Anlage2_Tabelle 2" sheetId="1" r:id="rId2"/>
  </sheets>
  <definedNames>
    <definedName name="_xlnm.Print_Area" localSheetId="0">'Anlage2_Tabelle 1'!$A$1:$J$30</definedName>
    <definedName name="_xlnm.Print_Area" localSheetId="1">'Anlage2_Tabelle 2'!$A$1:$C$26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3" l="1"/>
  <c r="I17" i="3"/>
  <c r="I13" i="3" l="1"/>
  <c r="I21" i="3" s="1"/>
  <c r="I22" i="3" s="1"/>
  <c r="C15" i="1"/>
  <c r="C16" i="1" s="1"/>
  <c r="H17" i="3"/>
  <c r="G17" i="3"/>
  <c r="F17" i="3"/>
  <c r="E17" i="3"/>
  <c r="D17" i="3"/>
  <c r="C17" i="3"/>
  <c r="H14" i="3"/>
  <c r="G14" i="3"/>
  <c r="F14" i="3"/>
  <c r="E14" i="3"/>
  <c r="D14" i="3"/>
  <c r="C14" i="3"/>
  <c r="H13" i="3" l="1"/>
  <c r="H21" i="3" s="1"/>
  <c r="H22" i="3" s="1"/>
  <c r="E13" i="3"/>
  <c r="E21" i="3" s="1"/>
  <c r="E22" i="3" s="1"/>
  <c r="D13" i="3"/>
  <c r="C13" i="3"/>
  <c r="C21" i="3" s="1"/>
  <c r="C22" i="3" s="1"/>
  <c r="G13" i="3"/>
  <c r="G21" i="3" s="1"/>
  <c r="G22" i="3" s="1"/>
  <c r="F13" i="3"/>
  <c r="F21" i="3" s="1"/>
  <c r="F22" i="3" s="1"/>
  <c r="D21" i="3" l="1"/>
  <c r="D22" i="3" s="1"/>
  <c r="J22" i="3" s="1"/>
</calcChain>
</file>

<file path=xl/sharedStrings.xml><?xml version="1.0" encoding="utf-8"?>
<sst xmlns="http://schemas.openxmlformats.org/spreadsheetml/2006/main" count="60" uniqueCount="47">
  <si>
    <t>Datum:</t>
  </si>
  <si>
    <t>Krankenhaus (Name, Anschrift):</t>
  </si>
  <si>
    <t>Tabelle 1: Ermittlung der tagesbezogenen Ausgleichsbeträge</t>
  </si>
  <si>
    <t>Behandlungstage gesamt</t>
  </si>
  <si>
    <t>davon KHEntgG/DRG (Somatik)</t>
  </si>
  <si>
    <t>davon: vollstationär</t>
  </si>
  <si>
    <t>davon: teilstationär</t>
  </si>
  <si>
    <t>davon BPflV/PEPP (Psych-Bereich)</t>
  </si>
  <si>
    <t>Anlage 2: Meldung nach §21 Abs. 2 und Abs. 5 KHG</t>
  </si>
  <si>
    <t>IK:</t>
  </si>
  <si>
    <t>Nr.</t>
  </si>
  <si>
    <t>Kontonummer:</t>
  </si>
  <si>
    <t>2.1</t>
  </si>
  <si>
    <t>2.1.1</t>
  </si>
  <si>
    <t>2.1.2</t>
  </si>
  <si>
    <t>2.2</t>
  </si>
  <si>
    <t>2.2.1</t>
  </si>
  <si>
    <t>2.2.2</t>
  </si>
  <si>
    <t>Referenzwert 2019</t>
  </si>
  <si>
    <t>Tag 1</t>
  </si>
  <si>
    <t>Tag 2</t>
  </si>
  <si>
    <t>Tag 3</t>
  </si>
  <si>
    <t>Tag 4</t>
  </si>
  <si>
    <t>Tag 5</t>
  </si>
  <si>
    <t>Tag 6</t>
  </si>
  <si>
    <t>Tag 7</t>
  </si>
  <si>
    <t>Ausgleichsbetrag pro Tag (Nr. 4 * 560 €)</t>
  </si>
  <si>
    <t>Ausgleichsbetrag pro Kalenderwoche</t>
  </si>
  <si>
    <t>Hiermit wird die Richtigkeit der obigen Angaben bestätigt.</t>
  </si>
  <si>
    <t xml:space="preserve">Name: </t>
  </si>
  <si>
    <t xml:space="preserve">Datum: </t>
  </si>
  <si>
    <t>Unterschrift:</t>
  </si>
  <si>
    <t>Differenz (Referenzwert 2019 ./. Nr. 2)</t>
  </si>
  <si>
    <t>Summe:</t>
  </si>
  <si>
    <t>(vollständige Bankverbindung)</t>
  </si>
  <si>
    <t xml:space="preserve">Bei vollstationären Behandlungen ist der Aufnahmetag und jeder weitere Behandlungstag mit Ausnahme des Entlassungstages zu berücksichtigen. Bei Entlassung am Aufnahmetag ist der Aufnahmetag als Behandlungstag zu zählen. Bei teilstationärer Behandlung ist der Aufnahmetag und jeder weitere Behandlungstag zu berücksichtigen.  </t>
  </si>
  <si>
    <t>Anzahl erstmalig bereitgestellter und genehmigter Intensivbetten mit maschineller Beatmungsmöglichkeit (Differenz 1 und 2)</t>
  </si>
  <si>
    <r>
      <rPr>
        <b/>
        <vertAlign val="superscript"/>
        <sz val="9"/>
        <color theme="1"/>
        <rFont val="Calibri"/>
        <family val="2"/>
        <scheme val="minor"/>
      </rPr>
      <t>1</t>
    </r>
    <r>
      <rPr>
        <b/>
        <sz val="9"/>
        <color theme="1"/>
        <rFont val="Calibri"/>
        <family val="2"/>
        <scheme val="minor"/>
      </rPr>
      <t xml:space="preserve"> In der Zeile 1 der Meldung der ersten Kalenderwoche vom 16.03. bis 22.03. ist als Anzahl bisher vorgehaltener Intensivbetten mit maschineller Beatmungsmöglichkeit der Stand zum 01.03.2020 anzugeben.</t>
    </r>
  </si>
  <si>
    <t>Tabelle 2: Bereitgestellte Intensivbetten mit maschineller Beatmungsmöglichkeit</t>
  </si>
  <si>
    <t>Finanzierungsbetrag der Kalenderwoche (Nr. 3 * 50.000 €)</t>
  </si>
  <si>
    <t>aus Anlage 1 Nr. 2 übertragen</t>
  </si>
  <si>
    <t>Wöchentliche Meldung</t>
  </si>
  <si>
    <t>Ansprechpartner (Name, E-Mailadresse, Telefonnummer):</t>
  </si>
  <si>
    <r>
      <t xml:space="preserve">Bisher vorgehaltene Anzahl der Intensivbetten mit maschineller
Beatmungsmöglichkeit
(Stand Sonntag der letzten Kalenderwoche) </t>
    </r>
    <r>
      <rPr>
        <vertAlign val="superscript"/>
        <sz val="11"/>
        <color theme="1"/>
        <rFont val="Calibri"/>
        <family val="2"/>
        <scheme val="minor"/>
      </rPr>
      <t>1</t>
    </r>
  </si>
  <si>
    <t>Aktuell vorgehaltene Anzahl der Intensivbetten mit maschineller
Beatmungsmöglichkeit
(Stand Sonntag dieser Kalenderwoche)</t>
  </si>
  <si>
    <t>nachrichtlich: zum 01.03.2020 vorgehaltene Anzahl 
der Intensivbetten mit maschineller Beatmungsmöglichkeit</t>
  </si>
  <si>
    <t>Hinweis zur Ermittlung der Behandlungstage gem § 4 der 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</si>
</sst>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 &quot;€&quot;"/>
    <numFmt numFmtId="165" formatCode="#,##0\ \ ;\-#,##0\ \ "/>
    <numFmt numFmtId="166" formatCode="[Blue]#,##0\ \ ;[Red]\-#,##0\ \ "/>
  </numFmts>
  <fonts count="17" x14ac:knownFonts="1">
    <font>
      <sz val="11"/>
      <color theme="1"/>
      <name val="Calibri"/>
      <family val="2"/>
      <scheme val="minor"/>
    </font>
    <font>
      <sz val="10"/>
      <color theme="1"/>
      <name val="Calibri"/>
      <family val="2"/>
    </font>
    <font>
      <b/>
      <u/>
      <sz val="12"/>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sz val="11"/>
      <color theme="1"/>
      <name val="Calibri"/>
      <family val="2"/>
      <scheme val="minor"/>
    </font>
    <font>
      <sz val="8"/>
      <color indexed="17"/>
      <name val="Helv"/>
    </font>
    <font>
      <sz val="11"/>
      <color indexed="8"/>
      <name val="Calibri"/>
      <family val="2"/>
      <scheme val="minor"/>
    </font>
    <font>
      <sz val="8"/>
      <name val="Helv"/>
    </font>
    <font>
      <b/>
      <sz val="9"/>
      <color theme="1"/>
      <name val="Calibri"/>
      <family val="2"/>
      <scheme val="minor"/>
    </font>
    <font>
      <b/>
      <sz val="13"/>
      <color theme="1"/>
      <name val="Calibri"/>
      <family val="2"/>
      <scheme val="minor"/>
    </font>
    <font>
      <b/>
      <u/>
      <sz val="9"/>
      <color theme="1"/>
      <name val="Calibri"/>
      <family val="2"/>
      <scheme val="minor"/>
    </font>
    <font>
      <vertAlign val="superscript"/>
      <sz val="11"/>
      <color theme="1"/>
      <name val="Calibri"/>
      <family val="2"/>
      <scheme val="minor"/>
    </font>
    <font>
      <b/>
      <vertAlign val="superscript"/>
      <sz val="9"/>
      <color theme="1"/>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indexed="44"/>
        <bgColor indexed="64"/>
      </patternFill>
    </fill>
    <fill>
      <patternFill patternType="solid">
        <fgColor rgb="FFCCFFCC"/>
        <bgColor indexed="3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indexed="64"/>
      </right>
      <top/>
      <bottom style="hair">
        <color indexed="64"/>
      </bottom>
      <diagonal/>
    </border>
    <border>
      <left/>
      <right style="thin">
        <color indexed="64"/>
      </right>
      <top/>
      <bottom style="thin">
        <color indexed="64"/>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6" fillId="0" borderId="0" applyFont="0" applyFill="0" applyBorder="0" applyAlignment="0" applyProtection="0"/>
    <xf numFmtId="165" fontId="7" fillId="0" borderId="9" applyFill="0" applyBorder="0" applyProtection="0">
      <alignment horizontal="right" vertical="center"/>
      <protection locked="0"/>
    </xf>
    <xf numFmtId="166" fontId="9" fillId="0" borderId="10" applyFill="0" applyBorder="0" applyProtection="0">
      <alignment horizontal="right" vertical="center"/>
      <protection locked="0"/>
    </xf>
    <xf numFmtId="0" fontId="15" fillId="0" borderId="0"/>
  </cellStyleXfs>
  <cellXfs count="59">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0" fillId="0" borderId="6" xfId="0" applyFont="1" applyBorder="1"/>
    <xf numFmtId="0" fontId="0" fillId="0" borderId="3" xfId="0" applyFont="1" applyBorder="1"/>
    <xf numFmtId="3" fontId="8" fillId="2" borderId="5" xfId="3" applyNumberFormat="1" applyFont="1" applyFill="1" applyBorder="1" applyAlignment="1" applyProtection="1">
      <alignment horizontal="center" vertical="center"/>
      <protection hidden="1"/>
    </xf>
    <xf numFmtId="0" fontId="0" fillId="0" borderId="3" xfId="0" applyFont="1" applyBorder="1" applyAlignment="1">
      <alignment horizontal="left" indent="1"/>
    </xf>
    <xf numFmtId="0" fontId="0" fillId="0" borderId="3" xfId="0" applyFont="1" applyBorder="1" applyAlignment="1">
      <alignment horizontal="left" indent="2"/>
    </xf>
    <xf numFmtId="3" fontId="0" fillId="0" borderId="1"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0" fontId="0" fillId="0" borderId="3" xfId="0" applyFont="1" applyBorder="1" applyAlignment="1">
      <alignment horizontal="left"/>
    </xf>
    <xf numFmtId="3" fontId="0" fillId="0" borderId="2" xfId="0" applyNumberFormat="1" applyFont="1" applyBorder="1" applyAlignment="1">
      <alignment horizontal="left"/>
    </xf>
    <xf numFmtId="3" fontId="0" fillId="0" borderId="12" xfId="0" applyNumberFormat="1" applyFont="1" applyBorder="1" applyAlignment="1">
      <alignment horizontal="left"/>
    </xf>
    <xf numFmtId="3" fontId="0" fillId="0" borderId="11" xfId="0" applyNumberFormat="1" applyFont="1" applyBorder="1" applyAlignment="1">
      <alignment horizontal="left"/>
    </xf>
    <xf numFmtId="3" fontId="0" fillId="0" borderId="3" xfId="0" applyNumberFormat="1" applyFont="1" applyBorder="1" applyAlignment="1">
      <alignment horizontal="left"/>
    </xf>
    <xf numFmtId="0" fontId="3" fillId="0" borderId="13" xfId="0" applyFont="1" applyBorder="1"/>
    <xf numFmtId="0" fontId="0" fillId="0" borderId="14" xfId="0" applyBorder="1"/>
    <xf numFmtId="0" fontId="10" fillId="0" borderId="0" xfId="0" applyFont="1"/>
    <xf numFmtId="0" fontId="11" fillId="0" borderId="0" xfId="0" applyFont="1" applyAlignment="1"/>
    <xf numFmtId="0" fontId="5" fillId="0" borderId="0" xfId="0" applyFont="1" applyAlignment="1"/>
    <xf numFmtId="0" fontId="12" fillId="0" borderId="0" xfId="0" applyFont="1"/>
    <xf numFmtId="0" fontId="10" fillId="0" borderId="0" xfId="0" applyFont="1" applyAlignment="1">
      <alignment wrapText="1"/>
    </xf>
    <xf numFmtId="3" fontId="0" fillId="0" borderId="0" xfId="0" applyNumberFormat="1" applyFont="1" applyBorder="1" applyAlignment="1">
      <alignment horizontal="left" vertical="top"/>
    </xf>
    <xf numFmtId="3" fontId="8" fillId="0" borderId="0" xfId="3" applyNumberFormat="1" applyFont="1" applyFill="1" applyBorder="1" applyAlignment="1" applyProtection="1">
      <alignment horizontal="center" vertical="center"/>
      <protection hidden="1"/>
    </xf>
    <xf numFmtId="0" fontId="3" fillId="0" borderId="0" xfId="0" applyFont="1" applyBorder="1"/>
    <xf numFmtId="3" fontId="0" fillId="0" borderId="7" xfId="0" applyNumberFormat="1" applyFont="1" applyBorder="1" applyAlignment="1">
      <alignment horizontal="left"/>
    </xf>
    <xf numFmtId="0" fontId="0" fillId="0" borderId="7" xfId="0" applyFont="1" applyBorder="1" applyAlignment="1">
      <alignment wrapText="1"/>
    </xf>
    <xf numFmtId="0" fontId="0" fillId="0" borderId="7" xfId="0" applyBorder="1" applyAlignment="1">
      <alignment wrapText="1"/>
    </xf>
    <xf numFmtId="0" fontId="0" fillId="0" borderId="7" xfId="0" applyFont="1" applyBorder="1" applyAlignment="1">
      <alignment horizontal="left" wrapText="1"/>
    </xf>
    <xf numFmtId="3" fontId="0" fillId="0" borderId="7" xfId="0" applyNumberFormat="1" applyFont="1" applyBorder="1" applyAlignment="1">
      <alignment horizontal="left" vertical="top"/>
    </xf>
    <xf numFmtId="0" fontId="8" fillId="2" borderId="7" xfId="1" applyNumberFormat="1" applyFont="1" applyFill="1" applyBorder="1" applyAlignment="1" applyProtection="1">
      <alignment horizontal="center" vertical="center"/>
      <protection hidden="1"/>
    </xf>
    <xf numFmtId="164" fontId="8" fillId="2" borderId="7" xfId="1" applyNumberFormat="1" applyFont="1" applyFill="1" applyBorder="1" applyAlignment="1" applyProtection="1">
      <alignment horizontal="center" vertical="center"/>
      <protection hidden="1"/>
    </xf>
    <xf numFmtId="3" fontId="8" fillId="2" borderId="17" xfId="3" applyNumberFormat="1" applyFont="1" applyFill="1" applyBorder="1" applyAlignment="1" applyProtection="1">
      <alignment horizontal="center" vertical="center"/>
      <protection hidden="1"/>
    </xf>
    <xf numFmtId="0" fontId="12" fillId="0" borderId="0" xfId="0" applyFont="1" applyBorder="1"/>
    <xf numFmtId="0" fontId="0" fillId="0" borderId="18" xfId="0" applyBorder="1"/>
    <xf numFmtId="14" fontId="16" fillId="3" borderId="18" xfId="4" applyNumberFormat="1" applyFont="1" applyFill="1" applyBorder="1" applyAlignment="1" applyProtection="1">
      <alignment wrapText="1"/>
      <protection locked="0"/>
    </xf>
    <xf numFmtId="14" fontId="16" fillId="3" borderId="4" xfId="4" applyNumberFormat="1" applyFont="1" applyFill="1" applyBorder="1" applyAlignment="1" applyProtection="1">
      <alignment horizontal="left" wrapText="1"/>
      <protection locked="0"/>
    </xf>
    <xf numFmtId="14" fontId="16" fillId="3" borderId="6" xfId="4" applyNumberFormat="1" applyFont="1" applyFill="1" applyBorder="1" applyAlignment="1" applyProtection="1">
      <alignment horizontal="left" wrapText="1"/>
      <protection locked="0"/>
    </xf>
    <xf numFmtId="0" fontId="16" fillId="3" borderId="7" xfId="4" applyNumberFormat="1" applyFont="1" applyFill="1" applyBorder="1" applyAlignment="1" applyProtection="1">
      <alignment horizontal="center" vertical="center" wrapText="1"/>
      <protection locked="0"/>
    </xf>
    <xf numFmtId="3" fontId="16" fillId="3" borderId="1" xfId="4" applyNumberFormat="1" applyFont="1" applyFill="1" applyBorder="1" applyAlignment="1" applyProtection="1">
      <alignment horizontal="center" wrapText="1"/>
      <protection locked="0"/>
    </xf>
    <xf numFmtId="3" fontId="0" fillId="0" borderId="7" xfId="0" applyNumberFormat="1" applyFont="1" applyBorder="1" applyAlignment="1">
      <alignment horizontal="left" wrapText="1"/>
    </xf>
    <xf numFmtId="4" fontId="8" fillId="2" borderId="5" xfId="3" applyNumberFormat="1" applyFont="1" applyFill="1" applyBorder="1" applyAlignment="1" applyProtection="1">
      <alignment horizontal="center" vertical="center"/>
      <protection hidden="1"/>
    </xf>
    <xf numFmtId="4" fontId="16" fillId="3" borderId="1" xfId="4" applyNumberFormat="1" applyFont="1" applyFill="1" applyBorder="1" applyAlignment="1" applyProtection="1">
      <alignment horizontal="center" wrapText="1"/>
      <protection locked="0"/>
    </xf>
    <xf numFmtId="4" fontId="8" fillId="2" borderId="8" xfId="3" applyNumberFormat="1" applyFont="1" applyFill="1" applyBorder="1" applyAlignment="1" applyProtection="1">
      <alignment horizontal="center" vertical="center"/>
      <protection hidden="1"/>
    </xf>
    <xf numFmtId="4" fontId="8" fillId="2" borderId="4" xfId="3" applyNumberFormat="1" applyFont="1" applyFill="1" applyBorder="1" applyAlignment="1" applyProtection="1">
      <alignment horizontal="center" vertical="center"/>
      <protection hidden="1"/>
    </xf>
    <xf numFmtId="4" fontId="8" fillId="2" borderId="6" xfId="3" applyNumberFormat="1" applyFont="1" applyFill="1" applyBorder="1" applyAlignment="1" applyProtection="1">
      <alignment horizontal="center" vertical="center"/>
      <protection hidden="1"/>
    </xf>
    <xf numFmtId="0" fontId="0" fillId="0" borderId="7" xfId="0" applyBorder="1" applyAlignment="1">
      <alignment horizontal="left"/>
    </xf>
    <xf numFmtId="14" fontId="16" fillId="3" borderId="19" xfId="4" applyNumberFormat="1" applyFont="1" applyFill="1" applyBorder="1" applyAlignment="1" applyProtection="1">
      <alignment horizontal="center" wrapText="1"/>
      <protection locked="0"/>
    </xf>
    <xf numFmtId="14" fontId="16" fillId="3" borderId="20" xfId="4" applyNumberFormat="1" applyFont="1" applyFill="1" applyBorder="1" applyAlignment="1" applyProtection="1">
      <alignment horizontal="center" wrapText="1"/>
      <protection locked="0"/>
    </xf>
    <xf numFmtId="0" fontId="16" fillId="3" borderId="19" xfId="4" applyNumberFormat="1" applyFont="1" applyFill="1" applyBorder="1" applyAlignment="1" applyProtection="1">
      <alignment horizontal="center" wrapText="1"/>
      <protection locked="0"/>
    </xf>
    <xf numFmtId="0" fontId="16" fillId="3" borderId="20" xfId="4" applyNumberFormat="1" applyFont="1" applyFill="1" applyBorder="1" applyAlignment="1" applyProtection="1">
      <alignment horizontal="center" wrapText="1"/>
      <protection locked="0"/>
    </xf>
    <xf numFmtId="0" fontId="0" fillId="0" borderId="7" xfId="0" applyBorder="1" applyAlignment="1">
      <alignment horizontal="left" vertical="center"/>
    </xf>
    <xf numFmtId="0" fontId="4" fillId="0" borderId="15" xfId="0" applyFont="1" applyBorder="1" applyAlignment="1">
      <alignment horizontal="center" wrapText="1"/>
    </xf>
    <xf numFmtId="0" fontId="4" fillId="0" borderId="17" xfId="0" applyFont="1" applyBorder="1" applyAlignment="1">
      <alignment horizontal="center" wrapText="1"/>
    </xf>
    <xf numFmtId="3" fontId="3" fillId="0" borderId="15" xfId="0" applyNumberFormat="1" applyFont="1" applyBorder="1" applyAlignment="1">
      <alignment horizontal="center"/>
    </xf>
    <xf numFmtId="3" fontId="3" fillId="0" borderId="16" xfId="0" applyNumberFormat="1" applyFont="1" applyBorder="1" applyAlignment="1">
      <alignment horizontal="center"/>
    </xf>
    <xf numFmtId="0" fontId="10" fillId="0" borderId="0" xfId="0" applyFont="1" applyAlignment="1">
      <alignment horizontal="left" wrapText="1"/>
    </xf>
  </cellXfs>
  <cellStyles count="5">
    <cellStyle name="0_Stellen__" xfId="3"/>
    <cellStyle name="0_Stellen__gr" xfId="2"/>
    <cellStyle name="Standard" xfId="0" builtinId="0"/>
    <cellStyle name="Standard 2 2" xfId="4"/>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tabSelected="1" workbookViewId="0">
      <selection activeCell="C21" sqref="C21"/>
    </sheetView>
  </sheetViews>
  <sheetFormatPr baseColWidth="10" defaultRowHeight="15" x14ac:dyDescent="0.25"/>
  <cols>
    <col min="1" max="1" width="8" customWidth="1"/>
    <col min="2" max="2" width="51.42578125" customWidth="1"/>
    <col min="3" max="9" width="10.5703125" customWidth="1"/>
    <col min="10" max="10" width="19.5703125" customWidth="1"/>
    <col min="11" max="11" width="10.42578125" style="3" bestFit="1" customWidth="1"/>
  </cols>
  <sheetData>
    <row r="1" spans="1:17" ht="17.25" x14ac:dyDescent="0.3">
      <c r="A1" s="20" t="s">
        <v>8</v>
      </c>
      <c r="B1" s="3"/>
      <c r="L1" s="35" t="s">
        <v>41</v>
      </c>
    </row>
    <row r="2" spans="1:17" ht="15.75" x14ac:dyDescent="0.25">
      <c r="A2" s="21" t="s">
        <v>2</v>
      </c>
      <c r="B2" s="3"/>
    </row>
    <row r="3" spans="1:17" ht="17.25" customHeight="1" x14ac:dyDescent="0.25">
      <c r="A3" s="4"/>
    </row>
    <row r="4" spans="1:17" ht="17.25" customHeight="1" x14ac:dyDescent="0.25"/>
    <row r="5" spans="1:17" x14ac:dyDescent="0.25">
      <c r="A5" s="48" t="s">
        <v>1</v>
      </c>
      <c r="B5" s="48"/>
      <c r="C5" s="49"/>
      <c r="D5" s="50"/>
    </row>
    <row r="6" spans="1:17" x14ac:dyDescent="0.25">
      <c r="A6" s="48" t="s">
        <v>42</v>
      </c>
      <c r="B6" s="48"/>
      <c r="C6" s="49"/>
      <c r="D6" s="50"/>
    </row>
    <row r="7" spans="1:17" x14ac:dyDescent="0.25">
      <c r="A7" s="48" t="s">
        <v>9</v>
      </c>
      <c r="B7" s="48"/>
      <c r="C7" s="51"/>
      <c r="D7" s="52"/>
    </row>
    <row r="8" spans="1:17" ht="65.25" customHeight="1" x14ac:dyDescent="0.25">
      <c r="A8" s="53" t="s">
        <v>11</v>
      </c>
      <c r="B8" s="53"/>
      <c r="C8" s="51"/>
      <c r="D8" s="52"/>
      <c r="L8" s="19" t="s">
        <v>34</v>
      </c>
    </row>
    <row r="10" spans="1:17" ht="16.5" thickBot="1" x14ac:dyDescent="0.3">
      <c r="B10" s="2"/>
      <c r="L10" s="22" t="s">
        <v>46</v>
      </c>
    </row>
    <row r="11" spans="1:17" x14ac:dyDescent="0.25">
      <c r="A11" s="13" t="s">
        <v>10</v>
      </c>
      <c r="B11" s="16"/>
      <c r="C11" s="11" t="s">
        <v>19</v>
      </c>
      <c r="D11" s="10" t="s">
        <v>20</v>
      </c>
      <c r="E11" s="10" t="s">
        <v>21</v>
      </c>
      <c r="F11" s="10" t="s">
        <v>22</v>
      </c>
      <c r="G11" s="10" t="s">
        <v>23</v>
      </c>
      <c r="H11" s="10" t="s">
        <v>24</v>
      </c>
      <c r="I11" s="10" t="s">
        <v>25</v>
      </c>
      <c r="J11" s="54" t="s">
        <v>27</v>
      </c>
      <c r="K11" s="17"/>
      <c r="L11" s="58" t="s">
        <v>35</v>
      </c>
      <c r="M11" s="58"/>
      <c r="N11" s="58"/>
      <c r="O11" s="58"/>
      <c r="P11" s="58"/>
      <c r="Q11" s="58"/>
    </row>
    <row r="12" spans="1:17" ht="15.75" thickBot="1" x14ac:dyDescent="0.3">
      <c r="A12" s="14">
        <v>1</v>
      </c>
      <c r="B12" s="5" t="s">
        <v>0</v>
      </c>
      <c r="C12" s="38"/>
      <c r="D12" s="38"/>
      <c r="E12" s="38"/>
      <c r="F12" s="38"/>
      <c r="G12" s="38"/>
      <c r="H12" s="38"/>
      <c r="I12" s="39"/>
      <c r="J12" s="55"/>
      <c r="K12" s="17"/>
      <c r="L12" s="58"/>
      <c r="M12" s="58"/>
      <c r="N12" s="58"/>
      <c r="O12" s="58"/>
      <c r="P12" s="58"/>
      <c r="Q12" s="58"/>
    </row>
    <row r="13" spans="1:17" x14ac:dyDescent="0.25">
      <c r="A13" s="15">
        <v>2</v>
      </c>
      <c r="B13" s="6" t="s">
        <v>3</v>
      </c>
      <c r="C13" s="7" t="str">
        <f t="shared" ref="C13:I13" si="0">IF(AND(C14="",C17=""),"",IF(AND(C14="",C17&gt;=0),C17,IF(AND(C14&gt;=0,C17=""),C14,C14+C17)))</f>
        <v/>
      </c>
      <c r="D13" s="7" t="str">
        <f t="shared" si="0"/>
        <v/>
      </c>
      <c r="E13" s="7" t="str">
        <f t="shared" si="0"/>
        <v/>
      </c>
      <c r="F13" s="7" t="str">
        <f t="shared" si="0"/>
        <v/>
      </c>
      <c r="G13" s="7" t="str">
        <f t="shared" si="0"/>
        <v/>
      </c>
      <c r="H13" s="7" t="str">
        <f t="shared" si="0"/>
        <v/>
      </c>
      <c r="I13" s="7" t="str">
        <f t="shared" si="0"/>
        <v/>
      </c>
      <c r="J13" s="56" t="s">
        <v>33</v>
      </c>
      <c r="L13" s="58"/>
      <c r="M13" s="58"/>
      <c r="N13" s="58"/>
      <c r="O13" s="58"/>
      <c r="P13" s="58"/>
      <c r="Q13" s="58"/>
    </row>
    <row r="14" spans="1:17" x14ac:dyDescent="0.25">
      <c r="A14" s="13" t="s">
        <v>12</v>
      </c>
      <c r="B14" s="8" t="s">
        <v>4</v>
      </c>
      <c r="C14" s="7" t="str">
        <f>IF(AND(C16="",C15=""),"",C15+C16)</f>
        <v/>
      </c>
      <c r="D14" s="7" t="str">
        <f t="shared" ref="D14:H14" si="1">IF(AND(D16="",D15=""),"",D15+D16)</f>
        <v/>
      </c>
      <c r="E14" s="7" t="str">
        <f t="shared" si="1"/>
        <v/>
      </c>
      <c r="F14" s="7" t="str">
        <f t="shared" si="1"/>
        <v/>
      </c>
      <c r="G14" s="7" t="str">
        <f t="shared" si="1"/>
        <v/>
      </c>
      <c r="H14" s="7" t="str">
        <f t="shared" si="1"/>
        <v/>
      </c>
      <c r="I14" s="7" t="str">
        <f t="shared" ref="I14" si="2">IF(AND(I16="",I15=""),"",I15+I16)</f>
        <v/>
      </c>
      <c r="J14" s="57"/>
    </row>
    <row r="15" spans="1:17" x14ac:dyDescent="0.25">
      <c r="A15" s="13" t="s">
        <v>13</v>
      </c>
      <c r="B15" s="9" t="s">
        <v>5</v>
      </c>
      <c r="C15" s="41"/>
      <c r="D15" s="41"/>
      <c r="E15" s="41"/>
      <c r="F15" s="41"/>
      <c r="G15" s="41"/>
      <c r="H15" s="41"/>
      <c r="I15" s="41"/>
      <c r="J15" s="57"/>
    </row>
    <row r="16" spans="1:17" x14ac:dyDescent="0.25">
      <c r="A16" s="13" t="s">
        <v>14</v>
      </c>
      <c r="B16" s="9" t="s">
        <v>6</v>
      </c>
      <c r="C16" s="41"/>
      <c r="D16" s="41"/>
      <c r="E16" s="41"/>
      <c r="F16" s="41"/>
      <c r="G16" s="41"/>
      <c r="H16" s="41"/>
      <c r="I16" s="41"/>
      <c r="J16" s="57"/>
    </row>
    <row r="17" spans="1:12" x14ac:dyDescent="0.25">
      <c r="A17" s="13" t="s">
        <v>15</v>
      </c>
      <c r="B17" s="8" t="s">
        <v>7</v>
      </c>
      <c r="C17" s="7" t="str">
        <f>IF(AND(C19="",C18=""),"",C18+C19)</f>
        <v/>
      </c>
      <c r="D17" s="7" t="str">
        <f t="shared" ref="D17:H17" si="3">IF(AND(D19="",D18=""),"",D18+D19)</f>
        <v/>
      </c>
      <c r="E17" s="7" t="str">
        <f t="shared" si="3"/>
        <v/>
      </c>
      <c r="F17" s="7" t="str">
        <f t="shared" si="3"/>
        <v/>
      </c>
      <c r="G17" s="7" t="str">
        <f t="shared" si="3"/>
        <v/>
      </c>
      <c r="H17" s="7" t="str">
        <f t="shared" si="3"/>
        <v/>
      </c>
      <c r="I17" s="7" t="str">
        <f t="shared" ref="I17" si="4">IF(AND(I19="",I18=""),"",I18+I19)</f>
        <v/>
      </c>
      <c r="J17" s="57"/>
    </row>
    <row r="18" spans="1:12" x14ac:dyDescent="0.25">
      <c r="A18" s="13" t="s">
        <v>16</v>
      </c>
      <c r="B18" s="9" t="s">
        <v>5</v>
      </c>
      <c r="C18" s="41"/>
      <c r="D18" s="41"/>
      <c r="E18" s="41"/>
      <c r="F18" s="41"/>
      <c r="G18" s="41"/>
      <c r="H18" s="41"/>
      <c r="I18" s="41"/>
      <c r="J18" s="57"/>
    </row>
    <row r="19" spans="1:12" x14ac:dyDescent="0.25">
      <c r="A19" s="13" t="s">
        <v>17</v>
      </c>
      <c r="B19" s="9" t="s">
        <v>6</v>
      </c>
      <c r="C19" s="41"/>
      <c r="D19" s="41"/>
      <c r="E19" s="41"/>
      <c r="F19" s="41"/>
      <c r="G19" s="41"/>
      <c r="H19" s="41"/>
      <c r="I19" s="41"/>
      <c r="J19" s="57"/>
    </row>
    <row r="20" spans="1:12" x14ac:dyDescent="0.25">
      <c r="A20" s="13">
        <v>3</v>
      </c>
      <c r="B20" s="12" t="s">
        <v>18</v>
      </c>
      <c r="C20" s="44"/>
      <c r="D20" s="44"/>
      <c r="E20" s="44"/>
      <c r="F20" s="44"/>
      <c r="G20" s="44"/>
      <c r="H20" s="44"/>
      <c r="I20" s="44"/>
      <c r="J20" s="57"/>
      <c r="L20" s="19" t="s">
        <v>40</v>
      </c>
    </row>
    <row r="21" spans="1:12" x14ac:dyDescent="0.25">
      <c r="A21" s="13">
        <v>4</v>
      </c>
      <c r="B21" s="12" t="s">
        <v>32</v>
      </c>
      <c r="C21" s="43" t="str">
        <f t="shared" ref="C21:I21" si="5">IF(C13="","",IF(AND(C13&gt;=0,C13&lt;C20),C20-C13,""))</f>
        <v/>
      </c>
      <c r="D21" s="43" t="str">
        <f t="shared" si="5"/>
        <v/>
      </c>
      <c r="E21" s="43" t="str">
        <f t="shared" si="5"/>
        <v/>
      </c>
      <c r="F21" s="43" t="str">
        <f t="shared" si="5"/>
        <v/>
      </c>
      <c r="G21" s="43" t="str">
        <f t="shared" si="5"/>
        <v/>
      </c>
      <c r="H21" s="43" t="str">
        <f t="shared" si="5"/>
        <v/>
      </c>
      <c r="I21" s="43" t="str">
        <f t="shared" si="5"/>
        <v/>
      </c>
      <c r="J21" s="57"/>
    </row>
    <row r="22" spans="1:12" ht="15.75" thickBot="1" x14ac:dyDescent="0.3">
      <c r="A22" s="13">
        <v>5</v>
      </c>
      <c r="B22" s="6" t="s">
        <v>26</v>
      </c>
      <c r="C22" s="45" t="str">
        <f>IF(C21="","",C21*560)</f>
        <v/>
      </c>
      <c r="D22" s="46" t="str">
        <f t="shared" ref="D22:I22" si="6">IF(D21="","",D21*560)</f>
        <v/>
      </c>
      <c r="E22" s="46" t="str">
        <f t="shared" si="6"/>
        <v/>
      </c>
      <c r="F22" s="46" t="str">
        <f t="shared" si="6"/>
        <v/>
      </c>
      <c r="G22" s="46" t="str">
        <f t="shared" si="6"/>
        <v/>
      </c>
      <c r="H22" s="46" t="str">
        <f t="shared" si="6"/>
        <v/>
      </c>
      <c r="I22" s="47" t="str">
        <f t="shared" si="6"/>
        <v/>
      </c>
      <c r="J22" s="34" t="str">
        <f>IF(SUM(C22:I22)&lt;=0,"",SUM(C22:I22))</f>
        <v/>
      </c>
      <c r="K22" s="17"/>
    </row>
    <row r="23" spans="1:12" ht="15" customHeight="1" x14ac:dyDescent="0.25">
      <c r="B23" s="1"/>
      <c r="J23" s="18"/>
      <c r="K23"/>
    </row>
    <row r="24" spans="1:12" x14ac:dyDescent="0.25">
      <c r="A24" t="s">
        <v>28</v>
      </c>
    </row>
    <row r="26" spans="1:12" x14ac:dyDescent="0.25">
      <c r="A26" t="s">
        <v>29</v>
      </c>
      <c r="B26" s="37"/>
    </row>
    <row r="28" spans="1:12" x14ac:dyDescent="0.25">
      <c r="A28" t="s">
        <v>30</v>
      </c>
      <c r="B28" s="37"/>
    </row>
    <row r="30" spans="1:12" x14ac:dyDescent="0.25">
      <c r="A30" t="s">
        <v>31</v>
      </c>
    </row>
    <row r="32" spans="1:12" x14ac:dyDescent="0.25">
      <c r="B32" s="36"/>
    </row>
  </sheetData>
  <mergeCells count="11">
    <mergeCell ref="A8:B8"/>
    <mergeCell ref="C8:D8"/>
    <mergeCell ref="J11:J12"/>
    <mergeCell ref="J13:J21"/>
    <mergeCell ref="L11:Q13"/>
    <mergeCell ref="A5:B5"/>
    <mergeCell ref="C5:D5"/>
    <mergeCell ref="A6:B6"/>
    <mergeCell ref="C6:D6"/>
    <mergeCell ref="A7:B7"/>
    <mergeCell ref="C7:D7"/>
  </mergeCells>
  <pageMargins left="0.75" right="0.25" top="0.41" bottom="0.53" header="0.3" footer="0.3"/>
  <pageSetup paperSize="9" scale="88" fitToHeight="2" orientation="landscape" r:id="rId1"/>
  <ignoredErrors>
    <ignoredError sqref="A15:A1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showGridLines="0" workbookViewId="0">
      <selection activeCell="B34" sqref="B34"/>
    </sheetView>
  </sheetViews>
  <sheetFormatPr baseColWidth="10" defaultRowHeight="15" x14ac:dyDescent="0.25"/>
  <cols>
    <col min="1" max="1" width="7.42578125" customWidth="1"/>
    <col min="2" max="2" width="64.7109375" customWidth="1"/>
    <col min="3" max="3" width="20" customWidth="1"/>
    <col min="4" max="4" width="10.42578125" style="3" bestFit="1" customWidth="1"/>
  </cols>
  <sheetData>
    <row r="1" spans="1:10" ht="17.25" x14ac:dyDescent="0.3">
      <c r="A1" s="20" t="s">
        <v>8</v>
      </c>
      <c r="B1" s="3"/>
    </row>
    <row r="2" spans="1:10" ht="15.75" x14ac:dyDescent="0.25">
      <c r="A2" s="21" t="s">
        <v>38</v>
      </c>
      <c r="B2" s="3"/>
    </row>
    <row r="3" spans="1:10" ht="17.25" customHeight="1" x14ac:dyDescent="0.25">
      <c r="A3" s="4"/>
    </row>
    <row r="4" spans="1:10" ht="17.25" customHeight="1" x14ac:dyDescent="0.25"/>
    <row r="5" spans="1:10" x14ac:dyDescent="0.25">
      <c r="A5" s="48" t="s">
        <v>1</v>
      </c>
      <c r="B5" s="48"/>
      <c r="C5" s="49"/>
      <c r="D5" s="50"/>
    </row>
    <row r="6" spans="1:10" x14ac:dyDescent="0.25">
      <c r="A6" s="48" t="s">
        <v>42</v>
      </c>
      <c r="B6" s="48"/>
      <c r="C6" s="49"/>
      <c r="D6" s="50"/>
    </row>
    <row r="7" spans="1:10" x14ac:dyDescent="0.25">
      <c r="A7" s="48" t="s">
        <v>9</v>
      </c>
      <c r="B7" s="48"/>
      <c r="C7" s="51"/>
      <c r="D7" s="52"/>
    </row>
    <row r="8" spans="1:10" ht="65.25" customHeight="1" x14ac:dyDescent="0.25">
      <c r="A8" s="53" t="s">
        <v>11</v>
      </c>
      <c r="B8" s="53"/>
      <c r="C8" s="51"/>
      <c r="D8" s="52"/>
      <c r="F8" s="19" t="s">
        <v>34</v>
      </c>
    </row>
    <row r="10" spans="1:10" ht="15.75" x14ac:dyDescent="0.25">
      <c r="B10" s="2"/>
      <c r="E10" s="22"/>
    </row>
    <row r="11" spans="1:10" ht="15" customHeight="1" x14ac:dyDescent="0.25">
      <c r="A11" s="27" t="s">
        <v>10</v>
      </c>
      <c r="B11" s="27"/>
      <c r="C11" s="27"/>
      <c r="D11" s="26"/>
      <c r="E11" s="23"/>
      <c r="F11" s="23"/>
      <c r="G11" s="23"/>
      <c r="H11" s="23"/>
      <c r="I11" s="23"/>
      <c r="J11" s="23"/>
    </row>
    <row r="12" spans="1:10" ht="30" x14ac:dyDescent="0.25">
      <c r="A12" s="27"/>
      <c r="B12" s="42" t="s">
        <v>45</v>
      </c>
      <c r="C12" s="40"/>
      <c r="D12" s="26"/>
      <c r="E12" s="23"/>
      <c r="F12" s="23"/>
      <c r="G12" s="23"/>
      <c r="H12" s="23"/>
      <c r="I12" s="23"/>
      <c r="J12" s="23"/>
    </row>
    <row r="13" spans="1:10" ht="47.25" x14ac:dyDescent="0.25">
      <c r="A13" s="31">
        <v>1</v>
      </c>
      <c r="B13" s="28" t="s">
        <v>43</v>
      </c>
      <c r="C13" s="40"/>
      <c r="D13" s="26"/>
      <c r="E13" s="23"/>
      <c r="F13" s="23"/>
      <c r="G13" s="23"/>
      <c r="H13" s="23"/>
      <c r="I13" s="23"/>
      <c r="J13" s="23"/>
    </row>
    <row r="14" spans="1:10" ht="45" x14ac:dyDescent="0.25">
      <c r="A14" s="31">
        <v>2</v>
      </c>
      <c r="B14" s="29" t="s">
        <v>44</v>
      </c>
      <c r="C14" s="40"/>
      <c r="E14" s="23"/>
      <c r="F14" s="23"/>
      <c r="G14" s="23"/>
      <c r="H14" s="23"/>
      <c r="I14" s="23"/>
      <c r="J14" s="23"/>
    </row>
    <row r="15" spans="1:10" ht="30" x14ac:dyDescent="0.25">
      <c r="A15" s="31">
        <v>3</v>
      </c>
      <c r="B15" s="30" t="s">
        <v>36</v>
      </c>
      <c r="C15" s="32" t="str">
        <f>IF(C14-C13&gt;0,C14-C13,"")</f>
        <v/>
      </c>
      <c r="E15" s="19"/>
    </row>
    <row r="16" spans="1:10" x14ac:dyDescent="0.25">
      <c r="A16" s="31">
        <v>4</v>
      </c>
      <c r="B16" s="30" t="s">
        <v>39</v>
      </c>
      <c r="C16" s="33" t="str">
        <f>IF(C15="","",C15*50000)</f>
        <v/>
      </c>
    </row>
    <row r="17" spans="1:4" ht="6.75" customHeight="1" x14ac:dyDescent="0.25">
      <c r="A17" s="24"/>
      <c r="C17" s="25"/>
    </row>
    <row r="18" spans="1:4" x14ac:dyDescent="0.25">
      <c r="A18" s="19" t="s">
        <v>37</v>
      </c>
      <c r="C18" s="25"/>
    </row>
    <row r="19" spans="1:4" ht="15" customHeight="1" x14ac:dyDescent="0.25">
      <c r="B19" s="1"/>
      <c r="D19"/>
    </row>
    <row r="20" spans="1:4" x14ac:dyDescent="0.25">
      <c r="A20" t="s">
        <v>28</v>
      </c>
    </row>
    <row r="22" spans="1:4" x14ac:dyDescent="0.25">
      <c r="A22" t="s">
        <v>29</v>
      </c>
      <c r="B22" s="37"/>
    </row>
    <row r="24" spans="1:4" x14ac:dyDescent="0.25">
      <c r="A24" t="s">
        <v>30</v>
      </c>
      <c r="B24" s="37"/>
    </row>
    <row r="26" spans="1:4" x14ac:dyDescent="0.25">
      <c r="A26" t="s">
        <v>31</v>
      </c>
    </row>
    <row r="28" spans="1:4" x14ac:dyDescent="0.25">
      <c r="B28" s="36"/>
    </row>
  </sheetData>
  <mergeCells count="8">
    <mergeCell ref="A5:B5"/>
    <mergeCell ref="A6:B6"/>
    <mergeCell ref="A7:B7"/>
    <mergeCell ref="A8:B8"/>
    <mergeCell ref="C5:D5"/>
    <mergeCell ref="C6:D6"/>
    <mergeCell ref="C7:D7"/>
    <mergeCell ref="C8:D8"/>
  </mergeCells>
  <pageMargins left="0.75" right="0.25" top="0.41" bottom="0.53" header="0.3" footer="0.3"/>
  <pageSetup paperSize="9"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Anlage2_Tabelle 1</vt:lpstr>
      <vt:lpstr>Anlage2_Tabelle 2</vt:lpstr>
      <vt:lpstr>'Anlage2_Tabelle 1'!Druckbereich</vt:lpstr>
      <vt:lpstr>'Anlage2_Tabelle 2'!Druckbereich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2020-04-01T11:29:53Z</dcterms:created>
  <dcterms:modified xsi:type="dcterms:W3CDTF">2020-04-03T08:55:48Z</dcterms:modified>
</cp:coreProperties>
</file>