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DieseArbeitsmappe"/>
  <xr:revisionPtr revIDLastSave="0" documentId="8_{0E7AA350-BA0F-4B51-A23A-1879E702B8B2}" xr6:coauthVersionLast="36" xr6:coauthVersionMax="36" xr10:uidLastSave="{00000000-0000-0000-0000-000000000000}"/>
  <bookViews>
    <workbookView xWindow="0" yWindow="0" windowWidth="28800" windowHeight="12225" tabRatio="405" xr2:uid="{00000000-000D-0000-FFFF-FFFF00000000}"/>
  </bookViews>
  <sheets>
    <sheet name="Erläuterungen" sheetId="7" r:id="rId1"/>
    <sheet name="Risiken" sheetId="8" r:id="rId2"/>
    <sheet name="Risikobewertung" sheetId="6" r:id="rId3"/>
  </sheets>
  <externalReferences>
    <externalReference r:id="rId4"/>
  </externalReferences>
  <definedNames>
    <definedName name="DatAnalyse">[1]Deckblatt!$E$16</definedName>
    <definedName name="Kurzbezeichnung">[1]Deckblatt!$C$4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8" l="1"/>
  <c r="J7" i="8"/>
  <c r="J8" i="8"/>
  <c r="J9" i="8"/>
  <c r="J10" i="8"/>
  <c r="J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 authorId="0" shapeId="0" xr:uid="{00000000-0006-0000-0100-000001000000}">
      <text>
        <r>
          <rPr>
            <b/>
            <sz val="9"/>
            <color indexed="81"/>
            <rFont val="Segoe UI"/>
            <family val="2"/>
          </rPr>
          <t>Autor:</t>
        </r>
        <r>
          <rPr>
            <sz val="9"/>
            <color indexed="81"/>
            <rFont val="Segoe UI"/>
            <family val="2"/>
          </rPr>
          <t xml:space="preserve">
1 - 5 , entsprechend der internen Risikobewertung des Hauses
</t>
        </r>
      </text>
    </comment>
    <comment ref="F3" authorId="0" shapeId="0" xr:uid="{00000000-0006-0000-0100-000002000000}">
      <text>
        <r>
          <rPr>
            <b/>
            <sz val="9"/>
            <color indexed="81"/>
            <rFont val="Segoe UI"/>
            <family val="2"/>
          </rPr>
          <t>Autor:</t>
        </r>
        <r>
          <rPr>
            <sz val="9"/>
            <color indexed="81"/>
            <rFont val="Segoe UI"/>
            <family val="2"/>
          </rPr>
          <t xml:space="preserve">
na = nicht anwendbar</t>
        </r>
      </text>
    </comment>
  </commentList>
</comments>
</file>

<file path=xl/sharedStrings.xml><?xml version="1.0" encoding="utf-8"?>
<sst xmlns="http://schemas.openxmlformats.org/spreadsheetml/2006/main" count="137" uniqueCount="126">
  <si>
    <t>offen</t>
  </si>
  <si>
    <t>Status Notfall-/ Ausfallkonzept</t>
  </si>
  <si>
    <t>intern</t>
  </si>
  <si>
    <t>extern/
intern</t>
  </si>
  <si>
    <t>Notfallkonzept Technik</t>
  </si>
  <si>
    <t>Ersatzverfahren Anwender</t>
  </si>
  <si>
    <t>Auswirkungen eines Ausfalles werden wann wie stark?* [h]</t>
  </si>
  <si>
    <t>vereinfachte Business Impact Analyse</t>
  </si>
  <si>
    <r>
      <rPr>
        <sz val="10"/>
        <color theme="0"/>
        <rFont val="Arial"/>
        <family val="2"/>
      </rPr>
      <t>spürbar</t>
    </r>
  </si>
  <si>
    <r>
      <rPr>
        <sz val="10"/>
        <color theme="0"/>
        <rFont val="Arial"/>
        <family val="2"/>
      </rPr>
      <t>kritisch</t>
    </r>
  </si>
  <si>
    <r>
      <rPr>
        <sz val="10"/>
        <color theme="0"/>
        <rFont val="Arial"/>
        <family val="2"/>
      </rPr>
      <t>katast-
rophal</t>
    </r>
  </si>
  <si>
    <r>
      <rPr>
        <sz val="10"/>
        <rFont val="Arial"/>
        <family val="2"/>
      </rPr>
      <t>IT</t>
    </r>
  </si>
  <si>
    <r>
      <rPr>
        <sz val="11"/>
        <rFont val="Arial"/>
        <family val="2"/>
      </rPr>
      <t>-</t>
    </r>
  </si>
  <si>
    <t>IT</t>
  </si>
  <si>
    <t>Leistungsfähigkeit des Klinikums</t>
  </si>
  <si>
    <t>umgesetzt</t>
  </si>
  <si>
    <t>Kurzbezeichnung</t>
  </si>
  <si>
    <t>IT basierte Diagnose und Therapie (EEG, EKG, RR)</t>
  </si>
  <si>
    <t>RM</t>
  </si>
  <si>
    <t>RAD</t>
  </si>
  <si>
    <t>MT</t>
  </si>
  <si>
    <t>IT / MT</t>
  </si>
  <si>
    <t>hohe Geräteredundanz</t>
  </si>
  <si>
    <t>Nutzung der Geräteredundanz</t>
  </si>
  <si>
    <t>Ersatzverfahren durch</t>
  </si>
  <si>
    <t xml:space="preserve">techn. Notfallvorsorge </t>
  </si>
  <si>
    <t>Telefonie intern</t>
  </si>
  <si>
    <t>Notfallkonzept über Notfallhandys</t>
  </si>
  <si>
    <t>s. IT Notfallvorgekonzept</t>
  </si>
  <si>
    <t xml:space="preserve">separate Ersatzverfahren Radiologie
</t>
  </si>
  <si>
    <t>Kritikaliät ***</t>
  </si>
  <si>
    <t xml:space="preserve">Lfd. Nr. </t>
  </si>
  <si>
    <t>Haustechnik</t>
  </si>
  <si>
    <t>RM = Risikomanagement</t>
  </si>
  <si>
    <t>RAD = Radiologie</t>
  </si>
  <si>
    <t>** 1 = sehr hohe Priorität, 2 = hohe Priorität, 3 = mittlere Priorität, 4 = geringe Priorität</t>
  </si>
  <si>
    <t>Priorität **
intern</t>
  </si>
  <si>
    <t>Bedeutung für die persönliche Unversehrtheit (Schwerpuntk Patientensicherheit) *</t>
  </si>
  <si>
    <t>* Eine verbindliche vereinbarte Skala zur Risikobewertung aus Auswirkung und Eintrittswahrscheinlichkeit ist erforderlich</t>
  </si>
  <si>
    <t>Blankoformulare</t>
  </si>
  <si>
    <t>Bewertung der festgestellten Risiken</t>
  </si>
  <si>
    <t>Treffen Sie anhand des nachfolgenden Bewertungsrasters je festgestelltem Risiko eine Aussage bezüglich der Eintrittswahrscheinlichkeit (Häufigkeit) und der Schadensauswirkung (Auswirkung) für die von der Verarbeitung betroffene Person/ Personengruppe. Bitte tragen Sie die ermittelten Werte je Risikogruppe in die Tabelle Risikoniveau ein.</t>
  </si>
  <si>
    <t>Wie schätzen Sie die Häufigkeit des Auftretens der o.g. Risiken ein:</t>
  </si>
  <si>
    <t>5 - Häufig : Mehrmals im Monat</t>
  </si>
  <si>
    <t xml:space="preserve">4 - Möglich: Einmal im Jahr bis einmal pro Monat </t>
  </si>
  <si>
    <t xml:space="preserve">3 - Selten: Einmal alle 3 Jahr bis einmal alle 5 Jahre </t>
  </si>
  <si>
    <t xml:space="preserve">2 - Sehr selten: Höchstens alle 5 Jahre </t>
  </si>
  <si>
    <t>1 - Unwahrscheinlich: seltener als alle 5 Jahre</t>
  </si>
  <si>
    <t>Wie schätzen Sie die Auswirkung der o.g. Risiken für den Betroffenen ein:</t>
  </si>
  <si>
    <t>Einstufung</t>
  </si>
  <si>
    <t>Gesundheitliche Beeinträchtigung</t>
  </si>
  <si>
    <t>Vertraulichkeitsverlust</t>
  </si>
  <si>
    <t>Leistungsfähigkeit</t>
  </si>
  <si>
    <t>Rechtsverstöße</t>
  </si>
  <si>
    <t>Reputation</t>
  </si>
  <si>
    <t>Finanzielle Auswirkungen</t>
  </si>
  <si>
    <t xml:space="preserve">unbedeutend </t>
  </si>
  <si>
    <t>Vorkommnis, jedoch ohne Folgen  (near miss).</t>
  </si>
  <si>
    <t>Sollten anonymisierte oder verschlüsselte Daten an die Öffentlichkeit gelangen, so hätte es kaum Auswirkungen für den Betroffenen.  Ein Verstoß gegen die ärztliche Schweigepflicht (§203StGB) ist nicht gegeben</t>
  </si>
  <si>
    <t>Die Leistungsfähigkeit
des Klinikums
bleibt unberührt.</t>
  </si>
  <si>
    <t>Zu den Gesetzen, denen das
Klinikum unterworfen ist, zählen
u.a. das Bürgerliche Gesetzbuch (BGB), die EUDSGVO,das Bundesdatenschutzgesetz (BDSG), das Landesdatenschutzgesetz (LDSG), das Sozialgesetzbuch (SGB), das Strafgesetzbuch (StGB), die Berufsordnung der Ärzte und Verträge wie beispielsweise der Behandlungsvertrag.
Bei unbedeutenden Verstößen gegen diese Gesetze ist der Schaden für das gesamte Klinikum äußerst gering einzuschätzen.
Der verursachende Mitarbeiter muss nicht mit arbeits- und strafrechtlichen Konsequenzen zu rechnen.</t>
  </si>
  <si>
    <t>Die Reputation wird kaum beeinträchtigt. Es entsteht intern Erklärungsbedarf.</t>
  </si>
  <si>
    <t>gering</t>
  </si>
  <si>
    <t xml:space="preserve">Leichter Gesundheitsschaden mit vorübergehenden Beschwerden/Schmerzen, bis zu drei Tagen (verlängerte)  Hospitalisation. </t>
  </si>
  <si>
    <t xml:space="preserve">Sollten personenbezogene Daten gem. Art. 6 EU-DSGVO an die Öffentlichkeit gelangen, so hätte es ggf. spürbare Auswirkungen für den Betroffenen, in sozialem eventuell auch wirtschaftlichem Bereich. </t>
  </si>
  <si>
    <t>Die Leistungsfähigkeit des Klini-kums bleibt unberührt, es entste-hen kurzzeitige Störungen im Be-triebsablauf und Mehrkosten.</t>
  </si>
  <si>
    <t>Bei geringen Verstößen gegen Gesetze ist der Schaden für das gesamte Klinikum gering einzuschätzen. Arbeits- und strafrechtlichen Konsequenzen für den Mitarbeiter sind wenig wahrscheinlich.</t>
  </si>
  <si>
    <t>Es kommt zu Nachfragen von Angehörigen, die Medien interessieren sich für das Vorkommnis. Der externe Erklärungsbedarf hat noch keine direkten und anhaltenden Folgen.</t>
  </si>
  <si>
    <t>Die Schadensauswirkungen sind gering und können vernachlässigt werden. Von 10.0000 bis 30.000€</t>
  </si>
  <si>
    <t>spürbar</t>
  </si>
  <si>
    <t xml:space="preserve">Schwerer Gesundheitsschaden ohne Dauerfolgen, mehr als drei Tage (verlängerte)  Hospitalisation. </t>
  </si>
  <si>
    <t xml:space="preserve">Sollten personenbezogene Daten gem. Art. 9 EU-DSGVO an die Öffentlichkeit gelangen, so hat es spürbare Auswirkungen für den Betroffenen, in sozialem eventuell auch wirtschaftlichem Bereich. </t>
  </si>
  <si>
    <t>Vorübergehende Minderung der Leistungsfähigkeit des Klinikums. Es entstehen Mehrkosten aus der Behandlung sowie aus den zu-sätzlichen Störungen der Prozesse.</t>
  </si>
  <si>
    <t>Bei Gesetzesverstößen ist mit einem mittleren Schaden für das Haus zu rechnen. Für den verursachenden Mitarbeiter sind arbeits- und strafrechtlichen Konsequenzen wahrscheinlich.</t>
  </si>
  <si>
    <t>Die Reputation des Klinikums wird durch negative Berichte, Untersuchungen und lokale Medienberichterstattung beeinträchtigt.</t>
  </si>
  <si>
    <t>Die Schadensauswirkungen sind begrenzt und überschaubar. Von 30.000 bis 100.000€</t>
  </si>
  <si>
    <t>kritisch</t>
  </si>
  <si>
    <t>Schwerer Gesundheitsschaden mit Dauerfolgen ohne dauerhafte Pflegebedürftigkeit jedoch mit Berufseinschränkung.</t>
  </si>
  <si>
    <t>Sollten pb Daten gem. Art. 9 EU-DSGVO an die Öffentlichkeit gelangen, so hätte es existenzbedrohende Auswirkungen für den Betroffenen, in sozialem eventuell auch wirtschaftlichem Bereich. Eine schwere Verletzung von Betroffenenrechten ist eindeutig gegeben 
oder
 Aufgrund einer Offenlegung personenbezogener Informationen nach Art. 6 EU-DSGVO ist eine Verletzung von Betroffenenrechte in einer Vielzahl von Fällen gegeben.</t>
  </si>
  <si>
    <t>Die Leistungsfähigkeit des Klini-kums wird andauernd beeinträchtigt. Das Leistungs-angebot wird eingeschränkt.</t>
  </si>
  <si>
    <t>Bei Gesetzesverstößen ist mit einem beträchtlichen Schaden für das Haus zu rechnen. Für den verursachenden Mitarbei-ter sind arbeits- und strafrechtlichen Konsequenzen sehr wahrscheinlich.</t>
  </si>
  <si>
    <t>Die Reputation wird regional über längere Zeit geschädigt durch negative Medienbe-richte, Straf- und Haftpflicht-Klagen, und Untersuchungen, Patienten bevorzugen nach Möglichkeit andere Krankenhäuser.</t>
  </si>
  <si>
    <t>Die Schadensauswirkungen können beträchtlich sein. 100.000 bis 300.000€</t>
  </si>
  <si>
    <t>Katastrophal</t>
  </si>
  <si>
    <t>Schwerer Gesundheitsschaden mit Dauerfolgen und dauerhafter Pflegebedürftigkeit, Tod des Patienten/ Mitarbeiters</t>
  </si>
  <si>
    <t>Sollten pB Daten gem. Art. 9 EU-DSGVO an die Öffentlichkeit gelangen, so hätte es existenzbedrohende Auswirkungen für den Betroffenen, in sozialem eventuell auch wirtschaftlichem Bereich. Eine schwere Verletzung von Betroffenenrechten ist eindeutig gegeben. oder Aufgrund einer Offenlegung personenbezogener Informationen nach Art. 9 EU-DSGVO ist eine Verletzung von Betroffenenrechten in einer Vielzahl von Fällen gegeben.</t>
  </si>
  <si>
    <t>Die Fortführung des Klinikums mit dem bisherigen Leistungsspektrum ist bedroht.</t>
  </si>
  <si>
    <t>Bei massiven Gesetzesverstö-ßen ist mit einem erheblichen bis ruinösen Schaden für das Klinikum und mit arbeits- und strafrechtlichen Konsequenzen für den verursachenden Mitarbeiter zu rechnen.</t>
  </si>
  <si>
    <t>Die Reputation wird überregional, irrepara-bel geschädigt z.B. durch Strafrechtsklagen und negative Berichterstattung, Das Vertrauen in die Führung ist erschüttert, deshalb die Kapazitäts-auslastung des Klinikums nicht mehr sichergestellt.</t>
  </si>
  <si>
    <t>Die Schadensauswir-kungen können ein existenziell bedrohliches, katastrophales Ausmaß erreichen. Über 300.000€</t>
  </si>
  <si>
    <t>Zur Einschätzung der Auswirkung  eines Risikos ist die jeweils höchste Einschätzung zu wählen.</t>
  </si>
  <si>
    <t>Die Einstufung von personenbezogenen Daten in einen Risikobereich hat Auswirkungen auf den weiteren Umgang mit diesen Daten:</t>
  </si>
  <si>
    <r>
      <t>Ø</t>
    </r>
    <r>
      <rPr>
        <sz val="7"/>
        <color theme="1"/>
        <rFont val="Times New Roman"/>
        <family val="1"/>
      </rPr>
      <t xml:space="preserve">  </t>
    </r>
    <r>
      <rPr>
        <sz val="11"/>
        <color theme="1"/>
        <rFont val="Calibri"/>
        <family val="2"/>
        <scheme val="minor"/>
      </rPr>
      <t>werden personenbezogene Daten in die Risikobereiche „hohes Risiko“ und „Risiko“ eingestuft, so sind zwingend Maßnahmen zur Minimierung oder Vermeidung zu ergreifen</t>
    </r>
  </si>
  <si>
    <r>
      <t>Ø</t>
    </r>
    <r>
      <rPr>
        <sz val="7"/>
        <color theme="1"/>
        <rFont val="Times New Roman"/>
        <family val="1"/>
      </rPr>
      <t xml:space="preserve">  </t>
    </r>
    <r>
      <rPr>
        <sz val="11"/>
        <color theme="1"/>
        <rFont val="Calibri"/>
        <family val="2"/>
        <scheme val="minor"/>
      </rPr>
      <t>werden personenbezogene Daten in die Risikobereiche „geringes Risiko“ eingestuft, so sind in der Regel keine weiteren Maßnahmen neben den Standardschutzmaßnahmen erforderlich</t>
    </r>
  </si>
  <si>
    <t>Die Schadensauswirkungen sind sehr gering und haben keinerlei nennenswerte Ausmaße. Bis 10.000€</t>
  </si>
  <si>
    <t>Radiologieinformationssystem (RIS)</t>
  </si>
  <si>
    <t>BEISPIEL einer Risikobewertungsmatrix</t>
  </si>
  <si>
    <t>zu betrachtendes System/Prozess</t>
  </si>
  <si>
    <t>Ersatzverfahren</t>
  </si>
  <si>
    <t>wer formuliert die Ersatzverfahren bei einer Störung dieses Prozesses/Systems</t>
  </si>
  <si>
    <t>techn. Notfallvorsorge</t>
  </si>
  <si>
    <t xml:space="preserve">*** Kritikalität gem B3S, 0= System nicht vorhanden, </t>
  </si>
  <si>
    <t>Bedeutung für die persönliche Unversehrtheit (Schwerpunkt Patientensicherheit)</t>
  </si>
  <si>
    <t>Extern/intern</t>
  </si>
  <si>
    <t>Muss das Risiko extern oder Intern behandelt werden?
Extern: z.B. Trinkwasserversorgung der Klinik, Mobilfunk</t>
  </si>
  <si>
    <t>Kritikalität</t>
  </si>
  <si>
    <t>Hausinterne Einschätzung anhand der Vorgaben aus dem B3S</t>
  </si>
  <si>
    <t>Priorität</t>
  </si>
  <si>
    <t>Status Notfall/Ausfallkonzept</t>
  </si>
  <si>
    <t>Wie weit sind die Konzepte fertiggestellt und intern freigegeben?
(beide Begriffe werden oft synonym genutzt)</t>
  </si>
  <si>
    <t>welche Dokumente liegen dazu vor?
(im verantwortlichen Bereich oder im Risikomanagement)</t>
  </si>
  <si>
    <t>welche Dokumente liegen dazu vor?
(im verantwortlichen Bereich oder im Risikomanagement)
Sind diese Verfahren kommuniziert?</t>
  </si>
  <si>
    <t>Der Bearbeitungstand der Tabelle ist in der Kopfzeile zu aktualisieren.</t>
  </si>
  <si>
    <t>Wer steht in der Verantwortung für die Vorsorge und Störungsbehebung, ggf. Überwachung eines Servicevertrages</t>
  </si>
  <si>
    <t>hausinterne Priorität in der Abarbeitung</t>
  </si>
  <si>
    <t xml:space="preserve">Wie stark sind die Gefährdungen für die Patientensicherheit bei einer Störung   des Prozesses/Systems? </t>
  </si>
  <si>
    <t>MT = Medizintechnik</t>
  </si>
  <si>
    <t>in Bearbeitung</t>
  </si>
  <si>
    <t>Die Verantwortung zum Führen dieses Bestandsverzeichnisses ist eindeutig zu zuweisen, z.B. dem Risikomanager Die Risikoübersicht sollte mindesten jährlich durch die Leitungsebene des Klinikums freigegeben werden. Damit werden verbleibende Risiken akzeptiert.</t>
  </si>
  <si>
    <t>Die Spalte J dient bei mehrseitigen Ausdrucken der besseren Übersichtlichkeit.</t>
  </si>
  <si>
    <t>Krankenhausinformations-system  (KIS)</t>
  </si>
  <si>
    <t>Anwendungshinweis</t>
  </si>
  <si>
    <t>Der Paragraph § 75c SGBV verpflichtet alle Krankenhäuser, die nicht ohnehin unter die KRITIS-Verordnung unterliegen, ab dem 1. Januar 2022 "nach dem Stand der Technik angemessene organisatorische und technische Vorkehrungen zur Vermeidung von Störungen der Verfügbarkeit, Integrität und Vertraulichkeit sowie der weiteren Sicherheitsziele ihrer informationstechnischen Systeme, Komponenten oder Prozesse zu treffen, die für die Funktionsfähigkeit des jeweiligen Krankenhauses und die Sicherheit der verarbeiteten Patienteninformationen maßgeblich sind".</t>
  </si>
  <si>
    <t>Um Sie bei der Erfüllung dieser gesetzlichen Anforderungen zu unterstützen, wurde diese Unterlage erstellt. Sie soll eine einfache Einstiegsmöglichkeit in die Umsetzung der Informationssicherheit aufzeigen.</t>
  </si>
  <si>
    <t>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t>
  </si>
  <si>
    <t>Durch Fachexperten wird anhand der Matrix Risikobewertung die Auswirkung in Abhängigkeit von der Zeit eingeschätzt.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</si>
</sst>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b/>
      <sz val="11"/>
      <color theme="1"/>
      <name val="Arial"/>
      <family val="2"/>
    </font>
    <font>
      <sz val="11"/>
      <name val="Arial"/>
      <family val="2"/>
    </font>
    <font>
      <sz val="11"/>
      <color theme="0"/>
      <name val="Arial"/>
      <family val="2"/>
    </font>
    <font>
      <b/>
      <sz val="11"/>
      <name val="Arial"/>
      <family val="2"/>
    </font>
    <font>
      <sz val="11"/>
      <name val="Calibri"/>
      <family val="2"/>
      <scheme val="minor"/>
    </font>
    <font>
      <sz val="9"/>
      <color indexed="81"/>
      <name val="Segoe UI"/>
      <family val="2"/>
    </font>
    <font>
      <b/>
      <sz val="9"/>
      <color indexed="81"/>
      <name val="Segoe UI"/>
      <family val="2"/>
    </font>
    <font>
      <sz val="10"/>
      <name val="Arial"/>
      <family val="2"/>
    </font>
    <font>
      <sz val="11"/>
      <color theme="0"/>
      <name val="Calibri"/>
      <family val="2"/>
      <scheme val="minor"/>
    </font>
    <font>
      <sz val="10"/>
      <color theme="0"/>
      <name val="Arial"/>
      <family val="2"/>
    </font>
    <font>
      <sz val="11"/>
      <color rgb="FF000000"/>
      <name val="Arial"/>
      <family val="2"/>
    </font>
    <font>
      <sz val="10"/>
      <color rgb="FF000000"/>
      <name val="Arial"/>
      <family val="2"/>
    </font>
    <font>
      <b/>
      <sz val="11"/>
      <color theme="1"/>
      <name val="Calibri"/>
      <family val="2"/>
      <scheme val="minor"/>
    </font>
    <font>
      <sz val="11"/>
      <color theme="1"/>
      <name val="Wingdings"/>
      <charset val="2"/>
    </font>
    <font>
      <sz val="7"/>
      <color theme="1"/>
      <name val="Times New Roman"/>
      <family val="1"/>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rgb="FFFFC0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2">
    <xf numFmtId="0" fontId="0" fillId="0" borderId="0"/>
    <xf numFmtId="0" fontId="9" fillId="0" borderId="0"/>
  </cellStyleXfs>
  <cellXfs count="136">
    <xf numFmtId="0" fontId="0" fillId="0" borderId="0" xfId="0"/>
    <xf numFmtId="0" fontId="1" fillId="0" borderId="0" xfId="0" applyFont="1"/>
    <xf numFmtId="0" fontId="1" fillId="0" borderId="0" xfId="0" applyFont="1" applyAlignment="1">
      <alignment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0" xfId="0" applyFont="1" applyAlignment="1">
      <alignment horizontal="center" vertical="center"/>
    </xf>
    <xf numFmtId="0" fontId="0" fillId="0" borderId="0" xfId="0" applyAlignment="1">
      <alignment wrapText="1"/>
    </xf>
    <xf numFmtId="0" fontId="0" fillId="0" borderId="0" xfId="0" applyAlignment="1">
      <alignment horizontal="center" vertical="top"/>
    </xf>
    <xf numFmtId="0" fontId="0" fillId="0" borderId="0" xfId="0" applyAlignment="1">
      <alignment vertical="top"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vertical="top" wrapText="1"/>
    </xf>
    <xf numFmtId="0" fontId="10" fillId="0" borderId="0" xfId="0" applyFont="1" applyAlignment="1">
      <alignment vertical="center"/>
    </xf>
    <xf numFmtId="0" fontId="0" fillId="0" borderId="0" xfId="0" applyAlignment="1">
      <alignment horizontal="center" vertical="center"/>
    </xf>
    <xf numFmtId="1" fontId="13" fillId="0" borderId="9" xfId="0" applyNumberFormat="1" applyFont="1" applyFill="1" applyBorder="1" applyAlignment="1">
      <alignment horizontal="center" vertical="center" shrinkToFit="1"/>
    </xf>
    <xf numFmtId="0" fontId="0" fillId="0" borderId="0" xfId="0" applyAlignment="1">
      <alignment horizontal="left" vertical="center"/>
    </xf>
    <xf numFmtId="0" fontId="1" fillId="0" borderId="0" xfId="0" applyFont="1" applyAlignment="1">
      <alignment horizont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vertical="center" wrapText="1"/>
    </xf>
    <xf numFmtId="0" fontId="4" fillId="2" borderId="19" xfId="0" applyFont="1" applyFill="1" applyBorder="1" applyAlignment="1">
      <alignment vertical="center" wrapText="1"/>
    </xf>
    <xf numFmtId="0" fontId="0" fillId="0" borderId="4" xfId="0" applyBorder="1" applyAlignment="1">
      <alignment horizontal="left" vertical="center" wrapText="1"/>
    </xf>
    <xf numFmtId="0" fontId="0" fillId="0" borderId="1" xfId="0" applyBorder="1" applyAlignment="1">
      <alignment horizontal="center" vertical="center"/>
    </xf>
    <xf numFmtId="1" fontId="12" fillId="0" borderId="9" xfId="0" applyNumberFormat="1" applyFont="1" applyFill="1" applyBorder="1" applyAlignment="1">
      <alignment horizontal="center" vertical="center" shrinkToFit="1"/>
    </xf>
    <xf numFmtId="1" fontId="12" fillId="0" borderId="17" xfId="0" applyNumberFormat="1" applyFont="1" applyFill="1" applyBorder="1" applyAlignment="1">
      <alignment horizontal="center" vertical="center" shrinkToFit="1"/>
    </xf>
    <xf numFmtId="0" fontId="0" fillId="0" borderId="3" xfId="0" applyBorder="1" applyAlignment="1">
      <alignment horizontal="center" vertical="center"/>
    </xf>
    <xf numFmtId="0" fontId="9" fillId="0" borderId="10" xfId="0" applyFont="1" applyFill="1" applyBorder="1" applyAlignment="1">
      <alignment horizontal="center" vertical="center" wrapText="1"/>
    </xf>
    <xf numFmtId="0" fontId="0" fillId="0" borderId="15" xfId="0" applyBorder="1" applyAlignment="1">
      <alignment horizontal="center" vertical="center"/>
    </xf>
    <xf numFmtId="0" fontId="6" fillId="0" borderId="1" xfId="0" applyFont="1" applyBorder="1" applyAlignment="1">
      <alignment horizontal="center" vertical="center"/>
    </xf>
    <xf numFmtId="0" fontId="0" fillId="0" borderId="4" xfId="0" applyBorder="1" applyAlignment="1">
      <alignment horizontal="center" vertical="center"/>
    </xf>
    <xf numFmtId="0" fontId="4" fillId="2" borderId="6" xfId="0" applyFont="1" applyFill="1" applyBorder="1" applyAlignment="1">
      <alignment vertical="center" wrapText="1"/>
    </xf>
    <xf numFmtId="0" fontId="1" fillId="0" borderId="15" xfId="0" applyFont="1" applyBorder="1" applyAlignment="1">
      <alignment horizontal="center" vertical="center"/>
    </xf>
    <xf numFmtId="0" fontId="6" fillId="0" borderId="15" xfId="0" applyFont="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4" fillId="2" borderId="20"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xf numFmtId="0" fontId="0" fillId="0" borderId="8" xfId="0" applyBorder="1" applyAlignment="1">
      <alignment horizontal="center" vertical="center"/>
    </xf>
    <xf numFmtId="0" fontId="0" fillId="0" borderId="0" xfId="0" applyFill="1" applyAlignment="1">
      <alignment horizontal="center" vertical="center"/>
    </xf>
    <xf numFmtId="0" fontId="0" fillId="0" borderId="14" xfId="0" applyBorder="1" applyAlignment="1">
      <alignment horizontal="center" vertical="center"/>
    </xf>
    <xf numFmtId="0" fontId="1" fillId="0" borderId="0" xfId="0" applyFont="1" applyAlignment="1">
      <alignment vertical="center"/>
    </xf>
    <xf numFmtId="1" fontId="12" fillId="0" borderId="28" xfId="0" applyNumberFormat="1" applyFont="1" applyFill="1" applyBorder="1" applyAlignment="1">
      <alignment horizontal="center" vertical="center" shrinkToFit="1"/>
    </xf>
    <xf numFmtId="0" fontId="0" fillId="0" borderId="29" xfId="0"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6" fillId="0" borderId="1" xfId="0" applyFont="1" applyBorder="1" applyAlignment="1">
      <alignment horizontal="left" vertical="center"/>
    </xf>
    <xf numFmtId="0" fontId="0" fillId="0" borderId="5" xfId="0" applyBorder="1" applyAlignment="1">
      <alignment horizontal="center" vertical="center"/>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Border="1" applyAlignment="1">
      <alignment horizontal="center"/>
    </xf>
    <xf numFmtId="0" fontId="1" fillId="0" borderId="4" xfId="0" applyFont="1" applyFill="1" applyBorder="1" applyAlignment="1">
      <alignment horizontal="left" vertical="center" wrapText="1"/>
    </xf>
    <xf numFmtId="0" fontId="0" fillId="0" borderId="4" xfId="0" applyBorder="1" applyAlignment="1">
      <alignment horizontal="left" vertical="center"/>
    </xf>
    <xf numFmtId="0" fontId="14"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indent="5"/>
    </xf>
    <xf numFmtId="0" fontId="14" fillId="0" borderId="1" xfId="0" applyFont="1" applyBorder="1" applyAlignment="1">
      <alignment vertical="top"/>
    </xf>
    <xf numFmtId="0" fontId="14" fillId="0" borderId="1" xfId="0" applyFont="1" applyBorder="1" applyAlignment="1">
      <alignment vertical="top" wrapText="1"/>
    </xf>
    <xf numFmtId="0" fontId="0" fillId="0" borderId="1" xfId="0" applyBorder="1" applyAlignment="1">
      <alignmen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14" fillId="0" borderId="0" xfId="0" applyFont="1"/>
    <xf numFmtId="0" fontId="0" fillId="0" borderId="0" xfId="0" applyAlignment="1">
      <alignment vertical="center"/>
    </xf>
    <xf numFmtId="0" fontId="14" fillId="0" borderId="34" xfId="0" applyFont="1" applyBorder="1" applyAlignment="1">
      <alignment vertical="center"/>
    </xf>
    <xf numFmtId="0" fontId="0" fillId="0" borderId="21" xfId="0" applyBorder="1"/>
    <xf numFmtId="0" fontId="0" fillId="0" borderId="35" xfId="0" applyBorder="1"/>
    <xf numFmtId="0" fontId="0" fillId="0" borderId="36" xfId="0" applyBorder="1" applyAlignment="1">
      <alignment horizontal="left" vertical="center" indent="1"/>
    </xf>
    <xf numFmtId="0" fontId="0" fillId="0" borderId="0" xfId="0" applyBorder="1"/>
    <xf numFmtId="0" fontId="0" fillId="0" borderId="37" xfId="0" applyBorder="1"/>
    <xf numFmtId="0" fontId="0" fillId="0" borderId="38" xfId="0" applyBorder="1" applyAlignment="1">
      <alignment horizontal="left" vertical="center" indent="1"/>
    </xf>
    <xf numFmtId="0" fontId="0" fillId="0" borderId="39" xfId="0" applyBorder="1"/>
    <xf numFmtId="0" fontId="0" fillId="0" borderId="40" xfId="0" applyBorder="1"/>
    <xf numFmtId="0" fontId="1" fillId="0" borderId="2" xfId="0" applyFont="1" applyFill="1" applyBorder="1" applyAlignment="1">
      <alignment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0" fillId="0" borderId="0" xfId="0" applyAlignment="1">
      <alignment wrapText="1"/>
    </xf>
    <xf numFmtId="0" fontId="1" fillId="0" borderId="2" xfId="0" applyFont="1" applyFill="1" applyBorder="1" applyAlignment="1">
      <alignmen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0" fillId="0" borderId="2" xfId="0" applyBorder="1" applyAlignment="1">
      <alignment horizontal="left" vertical="center"/>
    </xf>
    <xf numFmtId="0" fontId="0" fillId="0" borderId="1" xfId="0" applyBorder="1" applyAlignment="1">
      <alignment vertical="center" wrapText="1"/>
    </xf>
    <xf numFmtId="0" fontId="6" fillId="0" borderId="1" xfId="0" applyFont="1" applyBorder="1" applyAlignment="1">
      <alignment horizontal="left" vertical="center" wrapText="1"/>
    </xf>
    <xf numFmtId="0" fontId="0" fillId="0" borderId="16" xfId="0" applyBorder="1" applyAlignment="1">
      <alignment horizontal="left" vertical="center"/>
    </xf>
    <xf numFmtId="0" fontId="0" fillId="0" borderId="15" xfId="0" applyBorder="1" applyAlignment="1">
      <alignment vertical="center" wrapText="1"/>
    </xf>
    <xf numFmtId="0" fontId="6" fillId="0" borderId="15" xfId="0" applyFont="1" applyBorder="1" applyAlignment="1">
      <alignment horizontal="left" vertical="center" wrapText="1"/>
    </xf>
    <xf numFmtId="0" fontId="0" fillId="0" borderId="5" xfId="0" applyBorder="1" applyAlignment="1">
      <alignment horizontal="left" vertical="center"/>
    </xf>
    <xf numFmtId="0" fontId="3" fillId="0" borderId="8" xfId="0" applyFont="1" applyFill="1" applyBorder="1" applyAlignment="1">
      <alignment horizontal="center" vertical="center"/>
    </xf>
    <xf numFmtId="0" fontId="0" fillId="0" borderId="41" xfId="0" applyBorder="1" applyAlignment="1">
      <alignment horizontal="left" vertical="top" wrapText="1"/>
    </xf>
    <xf numFmtId="0" fontId="0" fillId="0" borderId="1" xfId="0" applyBorder="1" applyAlignment="1">
      <alignment wrapText="1"/>
    </xf>
    <xf numFmtId="0" fontId="0" fillId="0" borderId="0" xfId="0" applyAlignment="1">
      <alignment horizontal="center" wrapText="1"/>
    </xf>
    <xf numFmtId="0" fontId="17" fillId="0" borderId="36" xfId="0" applyFont="1" applyBorder="1" applyAlignment="1">
      <alignment horizontal="left" vertical="top" wrapText="1"/>
    </xf>
    <xf numFmtId="0" fontId="17" fillId="0" borderId="37" xfId="0" applyFont="1" applyBorder="1" applyAlignment="1">
      <alignment horizontal="left" vertical="top" wrapText="1"/>
    </xf>
    <xf numFmtId="0" fontId="17" fillId="0" borderId="38" xfId="0" applyFont="1" applyBorder="1" applyAlignment="1">
      <alignment horizontal="left" vertical="top" wrapText="1"/>
    </xf>
    <xf numFmtId="0" fontId="17" fillId="0" borderId="40" xfId="0" applyFont="1" applyBorder="1" applyAlignment="1">
      <alignment horizontal="left"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0" fillId="0" borderId="0" xfId="0" applyAlignment="1">
      <alignment horizontal="left"/>
    </xf>
    <xf numFmtId="0" fontId="0" fillId="0" borderId="0" xfId="0" applyAlignment="1"/>
    <xf numFmtId="0" fontId="2" fillId="0" borderId="30" xfId="0" applyFont="1" applyFill="1" applyBorder="1" applyAlignment="1">
      <alignment horizontal="center" vertical="center" textRotation="90" wrapText="1"/>
    </xf>
    <xf numFmtId="0" fontId="14" fillId="0" borderId="31" xfId="0" applyFont="1" applyFill="1" applyBorder="1" applyAlignment="1">
      <alignment horizontal="center" vertical="center" textRotation="90" wrapText="1"/>
    </xf>
    <xf numFmtId="0" fontId="0" fillId="0" borderId="31" xfId="0" applyBorder="1" applyAlignment="1">
      <alignment horizontal="center" vertical="center" wrapText="1"/>
    </xf>
    <xf numFmtId="0" fontId="2" fillId="0" borderId="26" xfId="0" applyFont="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1" fillId="0" borderId="0" xfId="0" applyFont="1" applyBorder="1" applyAlignment="1">
      <alignment horizontal="center" vertical="center"/>
    </xf>
    <xf numFmtId="0" fontId="0" fillId="0" borderId="0" xfId="0" applyBorder="1" applyAlignment="1"/>
    <xf numFmtId="0" fontId="5" fillId="0" borderId="27" xfId="0" applyFont="1" applyFill="1" applyBorder="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5" fillId="0" borderId="18"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6" xfId="0" applyFont="1" applyFill="1" applyBorder="1" applyAlignment="1">
      <alignment horizontal="center" vertical="top" wrapText="1"/>
    </xf>
    <xf numFmtId="0" fontId="15" fillId="0" borderId="0" xfId="0" applyFont="1" applyAlignment="1">
      <alignment horizontal="left" vertical="center" wrapText="1"/>
    </xf>
    <xf numFmtId="0" fontId="0" fillId="0" borderId="0" xfId="0" applyAlignment="1">
      <alignment wrapText="1"/>
    </xf>
    <xf numFmtId="0" fontId="0" fillId="0" borderId="0" xfId="0" applyAlignment="1">
      <alignment vertical="center" wrapText="1"/>
    </xf>
    <xf numFmtId="0" fontId="14" fillId="0" borderId="1" xfId="0" applyFont="1" applyBorder="1" applyAlignment="1">
      <alignment horizontal="center" vertical="top"/>
    </xf>
    <xf numFmtId="0" fontId="0" fillId="0" borderId="1" xfId="0" applyBorder="1" applyAlignment="1">
      <alignment horizontal="center" vertical="top"/>
    </xf>
    <xf numFmtId="0" fontId="14" fillId="0" borderId="2" xfId="0" applyFont="1" applyBorder="1" applyAlignment="1">
      <alignment horizontal="center" vertical="center" wrapText="1"/>
    </xf>
    <xf numFmtId="0" fontId="0" fillId="0" borderId="33" xfId="0" applyBorder="1" applyAlignment="1"/>
    <xf numFmtId="0" fontId="0" fillId="0" borderId="3" xfId="0" applyBorder="1" applyAlignment="1"/>
  </cellXfs>
  <cellStyles count="2">
    <cellStyle name="Standard" xfId="0" builtinId="0"/>
    <cellStyle name="Standard 2" xfId="1" xr:uid="{F8362C81-3085-4450-842C-AA120F6CF333}"/>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2-3\ST-ITSI\Risikoanalysen\Muster\Risikoanalyse_EngageSuite_Anwend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zanleitung"/>
      <sheetName val="Deckblatt"/>
      <sheetName val="Risikobewertung"/>
      <sheetName val="Risikoniveau"/>
      <sheetName val="Risikomatrix"/>
      <sheetName val="Gefährdungskatalog"/>
      <sheetName val="Maßnahmenkatalog"/>
    </sheetNames>
    <sheetDataSet>
      <sheetData sheetId="0" refreshError="1"/>
      <sheetData sheetId="1">
        <row r="4">
          <cell r="C4" t="str">
            <v>.. Kurzbezeichnung</v>
          </cell>
        </row>
        <row r="16">
          <cell r="E16">
            <v>36526</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2:C35"/>
  <sheetViews>
    <sheetView tabSelected="1" view="pageLayout" zoomScale="70" zoomScaleNormal="100" zoomScalePageLayoutView="70" workbookViewId="0"/>
  </sheetViews>
  <sheetFormatPr baseColWidth="10" defaultRowHeight="15" x14ac:dyDescent="0.25"/>
  <cols>
    <col min="1" max="1" width="4.28515625" customWidth="1"/>
    <col min="2" max="2" width="29.140625" style="65" customWidth="1"/>
    <col min="3" max="3" width="66.28515625" style="65" customWidth="1"/>
    <col min="4" max="4" width="20" customWidth="1"/>
    <col min="5" max="5" width="30.140625" customWidth="1"/>
    <col min="6" max="6" width="27" customWidth="1"/>
    <col min="7" max="7" width="29.42578125" customWidth="1"/>
    <col min="8" max="8" width="29" customWidth="1"/>
  </cols>
  <sheetData>
    <row r="2" spans="2:3" x14ac:dyDescent="0.25">
      <c r="B2" s="91"/>
      <c r="C2" s="91"/>
    </row>
    <row r="3" spans="2:3" ht="15.75" thickBot="1" x14ac:dyDescent="0.3">
      <c r="B3" s="105"/>
      <c r="C3" s="105"/>
    </row>
    <row r="4" spans="2:3" x14ac:dyDescent="0.25">
      <c r="B4" s="110" t="s">
        <v>121</v>
      </c>
      <c r="C4" s="111"/>
    </row>
    <row r="5" spans="2:3" ht="15" customHeight="1" x14ac:dyDescent="0.25">
      <c r="B5" s="106" t="s">
        <v>122</v>
      </c>
      <c r="C5" s="107"/>
    </row>
    <row r="6" spans="2:3" x14ac:dyDescent="0.25">
      <c r="B6" s="106"/>
      <c r="C6" s="107"/>
    </row>
    <row r="7" spans="2:3" x14ac:dyDescent="0.25">
      <c r="B7" s="106"/>
      <c r="C7" s="107"/>
    </row>
    <row r="8" spans="2:3" x14ac:dyDescent="0.25">
      <c r="B8" s="106"/>
      <c r="C8" s="107"/>
    </row>
    <row r="9" spans="2:3" x14ac:dyDescent="0.25">
      <c r="B9" s="106"/>
      <c r="C9" s="107"/>
    </row>
    <row r="10" spans="2:3" ht="15" customHeight="1" x14ac:dyDescent="0.25">
      <c r="B10" s="106" t="s">
        <v>123</v>
      </c>
      <c r="C10" s="107"/>
    </row>
    <row r="11" spans="2:3" x14ac:dyDescent="0.25">
      <c r="B11" s="106"/>
      <c r="C11" s="107"/>
    </row>
    <row r="12" spans="2:3" x14ac:dyDescent="0.25">
      <c r="B12" s="106" t="s">
        <v>124</v>
      </c>
      <c r="C12" s="107"/>
    </row>
    <row r="13" spans="2:3" x14ac:dyDescent="0.25">
      <c r="B13" s="106"/>
      <c r="C13" s="107"/>
    </row>
    <row r="14" spans="2:3" x14ac:dyDescent="0.25">
      <c r="B14" s="106"/>
      <c r="C14" s="107"/>
    </row>
    <row r="15" spans="2:3" x14ac:dyDescent="0.25">
      <c r="B15" s="106"/>
      <c r="C15" s="107"/>
    </row>
    <row r="16" spans="2:3" ht="15.75" thickBot="1" x14ac:dyDescent="0.3">
      <c r="B16" s="108"/>
      <c r="C16" s="109"/>
    </row>
    <row r="17" spans="2:3" x14ac:dyDescent="0.25">
      <c r="B17" s="103"/>
      <c r="C17" s="103"/>
    </row>
    <row r="18" spans="2:3" x14ac:dyDescent="0.25">
      <c r="B18" s="87" t="s">
        <v>16</v>
      </c>
      <c r="C18" s="87" t="s">
        <v>97</v>
      </c>
    </row>
    <row r="19" spans="2:3" ht="30" x14ac:dyDescent="0.25">
      <c r="B19" s="87" t="s">
        <v>98</v>
      </c>
      <c r="C19" s="87" t="s">
        <v>99</v>
      </c>
    </row>
    <row r="20" spans="2:3" ht="30" x14ac:dyDescent="0.25">
      <c r="B20" s="87" t="s">
        <v>100</v>
      </c>
      <c r="C20" s="87" t="s">
        <v>113</v>
      </c>
    </row>
    <row r="21" spans="2:3" ht="45" x14ac:dyDescent="0.25">
      <c r="B21" s="87" t="s">
        <v>102</v>
      </c>
      <c r="C21" s="87" t="s">
        <v>115</v>
      </c>
    </row>
    <row r="22" spans="2:3" ht="30" x14ac:dyDescent="0.25">
      <c r="B22" s="87" t="s">
        <v>7</v>
      </c>
      <c r="C22" s="87" t="s">
        <v>125</v>
      </c>
    </row>
    <row r="23" spans="2:3" ht="30" x14ac:dyDescent="0.25">
      <c r="B23" s="87" t="s">
        <v>103</v>
      </c>
      <c r="C23" s="87" t="s">
        <v>104</v>
      </c>
    </row>
    <row r="24" spans="2:3" x14ac:dyDescent="0.25">
      <c r="B24" s="87" t="s">
        <v>105</v>
      </c>
      <c r="C24" s="87" t="s">
        <v>106</v>
      </c>
    </row>
    <row r="25" spans="2:3" x14ac:dyDescent="0.25">
      <c r="B25" s="87" t="s">
        <v>107</v>
      </c>
      <c r="C25" s="87" t="s">
        <v>114</v>
      </c>
    </row>
    <row r="26" spans="2:3" ht="30" x14ac:dyDescent="0.25">
      <c r="B26" s="87" t="s">
        <v>108</v>
      </c>
      <c r="C26" s="87" t="s">
        <v>109</v>
      </c>
    </row>
    <row r="27" spans="2:3" ht="30" x14ac:dyDescent="0.25">
      <c r="B27" s="87" t="s">
        <v>4</v>
      </c>
      <c r="C27" s="87" t="s">
        <v>110</v>
      </c>
    </row>
    <row r="28" spans="2:3" ht="45" x14ac:dyDescent="0.25">
      <c r="B28" s="87" t="s">
        <v>5</v>
      </c>
      <c r="C28" s="87" t="s">
        <v>111</v>
      </c>
    </row>
    <row r="30" spans="2:3" x14ac:dyDescent="0.25">
      <c r="B30" s="104" t="s">
        <v>118</v>
      </c>
      <c r="C30" s="104"/>
    </row>
    <row r="31" spans="2:3" x14ac:dyDescent="0.25">
      <c r="B31" s="104"/>
      <c r="C31" s="104"/>
    </row>
    <row r="32" spans="2:3" x14ac:dyDescent="0.25">
      <c r="B32" s="104"/>
      <c r="C32" s="104"/>
    </row>
    <row r="34" spans="2:3" x14ac:dyDescent="0.25">
      <c r="B34" s="104" t="s">
        <v>112</v>
      </c>
      <c r="C34" s="104"/>
    </row>
    <row r="35" spans="2:3" x14ac:dyDescent="0.25">
      <c r="B35" s="104" t="s">
        <v>119</v>
      </c>
      <c r="C35" s="104"/>
    </row>
  </sheetData>
  <mergeCells count="8">
    <mergeCell ref="B30:C32"/>
    <mergeCell ref="B34:C34"/>
    <mergeCell ref="B35:C35"/>
    <mergeCell ref="B3:C3"/>
    <mergeCell ref="B5:C9"/>
    <mergeCell ref="B10:C11"/>
    <mergeCell ref="B12:C16"/>
    <mergeCell ref="B4:C4"/>
  </mergeCells>
  <pageMargins left="0.7" right="0.7" top="0.78740157499999996" bottom="0.78740157499999996" header="0.3" footer="0.3"/>
  <pageSetup paperSize="9" orientation="landscape" r:id="rId1"/>
  <headerFooter>
    <oddHeader>&amp;LSkala zur Bewertung von Risiken&amp;CSchützenswert&amp;RStand vom 07.12.2021</oddHeader>
    <oddFooter>&amp;L&amp;F&amp;C&amp;A&amp;R&amp;P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O18"/>
  <sheetViews>
    <sheetView view="pageLayout" zoomScale="85" zoomScaleNormal="100" zoomScalePageLayoutView="85" workbookViewId="0"/>
  </sheetViews>
  <sheetFormatPr baseColWidth="10" defaultRowHeight="15" x14ac:dyDescent="0.25"/>
  <cols>
    <col min="1" max="1" width="6.7109375" customWidth="1"/>
    <col min="2" max="2" width="28.7109375" style="90" customWidth="1"/>
    <col min="3" max="3" width="18.140625" style="90" customWidth="1"/>
    <col min="4" max="4" width="17.85546875" customWidth="1"/>
    <col min="10" max="10" width="7.7109375" customWidth="1"/>
    <col min="13" max="13" width="17" customWidth="1"/>
    <col min="14" max="14" width="23.28515625" customWidth="1"/>
    <col min="15" max="15" width="27.85546875" customWidth="1"/>
  </cols>
  <sheetData>
    <row r="1" spans="1:15" s="1" customFormat="1" x14ac:dyDescent="0.25">
      <c r="C1" s="5"/>
      <c r="D1" s="47"/>
      <c r="E1" s="114" t="s">
        <v>37</v>
      </c>
      <c r="F1" s="117" t="s">
        <v>7</v>
      </c>
      <c r="G1" s="118"/>
      <c r="H1" s="119"/>
      <c r="K1" s="52"/>
      <c r="L1" s="48"/>
      <c r="M1" s="120"/>
      <c r="N1" s="121"/>
      <c r="O1" s="121"/>
    </row>
    <row r="2" spans="1:15" s="1" customFormat="1" ht="15.75" thickBot="1" x14ac:dyDescent="0.25">
      <c r="C2" s="5"/>
      <c r="D2" s="21"/>
      <c r="E2" s="115"/>
      <c r="F2" s="122" t="s">
        <v>6</v>
      </c>
      <c r="G2" s="123"/>
      <c r="H2" s="124"/>
      <c r="K2" s="52"/>
      <c r="M2" s="5"/>
      <c r="N2" s="6"/>
      <c r="O2" s="16"/>
    </row>
    <row r="3" spans="1:15" s="1" customFormat="1" ht="15.75" thickBot="1" x14ac:dyDescent="0.25">
      <c r="A3" s="5"/>
      <c r="B3" s="5"/>
      <c r="C3" s="5"/>
      <c r="D3" s="2"/>
      <c r="E3" s="115"/>
      <c r="F3" s="125" t="s">
        <v>14</v>
      </c>
      <c r="G3" s="126"/>
      <c r="H3" s="127"/>
      <c r="I3" s="5"/>
      <c r="J3" s="5"/>
      <c r="K3" s="6"/>
      <c r="L3" s="6"/>
      <c r="M3" s="15"/>
      <c r="N3" s="16"/>
    </row>
    <row r="4" spans="1:15" s="17" customFormat="1" ht="28.5" x14ac:dyDescent="0.25">
      <c r="A4" s="24" t="s">
        <v>31</v>
      </c>
      <c r="B4" s="43" t="s">
        <v>16</v>
      </c>
      <c r="C4" s="14" t="s">
        <v>24</v>
      </c>
      <c r="D4" s="23" t="s">
        <v>25</v>
      </c>
      <c r="E4" s="116"/>
      <c r="F4" s="24" t="s">
        <v>8</v>
      </c>
      <c r="G4" s="25" t="s">
        <v>9</v>
      </c>
      <c r="H4" s="26" t="s">
        <v>10</v>
      </c>
      <c r="I4" s="22" t="s">
        <v>3</v>
      </c>
      <c r="J4" s="24" t="s">
        <v>31</v>
      </c>
      <c r="K4" s="46" t="s">
        <v>30</v>
      </c>
      <c r="L4" s="13" t="s">
        <v>36</v>
      </c>
      <c r="M4" s="27" t="s">
        <v>1</v>
      </c>
      <c r="N4" s="28" t="s">
        <v>4</v>
      </c>
      <c r="O4" s="38" t="s">
        <v>5</v>
      </c>
    </row>
    <row r="5" spans="1:15" ht="28.5" x14ac:dyDescent="0.25">
      <c r="A5" s="51">
        <v>1</v>
      </c>
      <c r="B5" s="92" t="s">
        <v>26</v>
      </c>
      <c r="C5" s="4" t="s">
        <v>32</v>
      </c>
      <c r="D5" s="4" t="s">
        <v>32</v>
      </c>
      <c r="E5" s="55">
        <v>2</v>
      </c>
      <c r="F5" s="44">
        <v>1</v>
      </c>
      <c r="G5" s="4">
        <v>4</v>
      </c>
      <c r="H5" s="45"/>
      <c r="I5" s="60" t="s">
        <v>2</v>
      </c>
      <c r="J5" s="7">
        <f>A5</f>
        <v>1</v>
      </c>
      <c r="K5" s="7">
        <v>1</v>
      </c>
      <c r="L5" s="3">
        <v>2</v>
      </c>
      <c r="M5" s="41" t="s">
        <v>15</v>
      </c>
      <c r="N5" s="93"/>
      <c r="O5" s="62" t="s">
        <v>27</v>
      </c>
    </row>
    <row r="6" spans="1:15" s="20" customFormat="1" ht="28.5" x14ac:dyDescent="0.25">
      <c r="A6" s="30">
        <v>2</v>
      </c>
      <c r="B6" s="86" t="s">
        <v>120</v>
      </c>
      <c r="C6" s="85" t="s">
        <v>18</v>
      </c>
      <c r="D6" s="34" t="s">
        <v>13</v>
      </c>
      <c r="E6" s="55">
        <v>2</v>
      </c>
      <c r="F6" s="53">
        <v>1</v>
      </c>
      <c r="G6" s="31">
        <v>24</v>
      </c>
      <c r="H6" s="32">
        <v>48</v>
      </c>
      <c r="I6" s="51" t="s">
        <v>2</v>
      </c>
      <c r="J6" s="7">
        <f t="shared" ref="J6:J10" si="0">A6</f>
        <v>2</v>
      </c>
      <c r="K6" s="19">
        <v>1</v>
      </c>
      <c r="L6" s="30">
        <v>1</v>
      </c>
      <c r="M6" s="30" t="s">
        <v>117</v>
      </c>
      <c r="N6" s="57" t="s">
        <v>28</v>
      </c>
      <c r="O6" s="63" t="s">
        <v>39</v>
      </c>
    </row>
    <row r="7" spans="1:15" s="20" customFormat="1" ht="45" x14ac:dyDescent="0.25">
      <c r="A7" s="30">
        <v>3</v>
      </c>
      <c r="B7" s="86" t="s">
        <v>95</v>
      </c>
      <c r="C7" s="85" t="s">
        <v>19</v>
      </c>
      <c r="D7" s="34" t="s">
        <v>11</v>
      </c>
      <c r="E7" s="55">
        <v>3</v>
      </c>
      <c r="F7" s="53">
        <v>1</v>
      </c>
      <c r="G7" s="31">
        <v>8</v>
      </c>
      <c r="H7" s="32">
        <v>48</v>
      </c>
      <c r="I7" s="51" t="s">
        <v>2</v>
      </c>
      <c r="J7" s="7">
        <f t="shared" si="0"/>
        <v>3</v>
      </c>
      <c r="K7" s="19">
        <v>1</v>
      </c>
      <c r="L7" s="30">
        <v>2</v>
      </c>
      <c r="M7" s="30" t="s">
        <v>117</v>
      </c>
      <c r="N7" s="57" t="s">
        <v>28</v>
      </c>
      <c r="O7" s="29" t="s">
        <v>29</v>
      </c>
    </row>
    <row r="8" spans="1:15" ht="28.5" x14ac:dyDescent="0.25">
      <c r="A8" s="51">
        <v>4</v>
      </c>
      <c r="B8" s="84" t="s">
        <v>17</v>
      </c>
      <c r="C8" s="4" t="s">
        <v>20</v>
      </c>
      <c r="D8" s="4" t="s">
        <v>21</v>
      </c>
      <c r="E8" s="55">
        <v>2</v>
      </c>
      <c r="F8" s="44">
        <v>4</v>
      </c>
      <c r="G8" s="4">
        <v>8</v>
      </c>
      <c r="H8" s="45" t="s">
        <v>12</v>
      </c>
      <c r="I8" s="59" t="s">
        <v>2</v>
      </c>
      <c r="J8" s="7">
        <f t="shared" si="0"/>
        <v>4</v>
      </c>
      <c r="K8" s="94">
        <v>1</v>
      </c>
      <c r="L8" s="3">
        <v>3</v>
      </c>
      <c r="M8" s="8" t="s">
        <v>0</v>
      </c>
      <c r="N8" s="93" t="s">
        <v>22</v>
      </c>
      <c r="O8" s="62" t="s">
        <v>23</v>
      </c>
    </row>
    <row r="9" spans="1:15" x14ac:dyDescent="0.25">
      <c r="A9" s="51">
        <v>5</v>
      </c>
      <c r="B9" s="95"/>
      <c r="C9" s="30"/>
      <c r="D9" s="96"/>
      <c r="E9" s="55"/>
      <c r="F9" s="51"/>
      <c r="G9" s="30"/>
      <c r="H9" s="37"/>
      <c r="I9" s="51"/>
      <c r="J9" s="7">
        <f t="shared" si="0"/>
        <v>5</v>
      </c>
      <c r="K9" s="33"/>
      <c r="L9" s="42"/>
      <c r="M9" s="36"/>
      <c r="N9" s="97"/>
      <c r="O9" s="63"/>
    </row>
    <row r="10" spans="1:15" ht="15.75" thickBot="1" x14ac:dyDescent="0.3">
      <c r="A10" s="35">
        <v>6</v>
      </c>
      <c r="B10" s="98"/>
      <c r="C10" s="35"/>
      <c r="D10" s="99"/>
      <c r="E10" s="56"/>
      <c r="F10" s="54"/>
      <c r="G10" s="35"/>
      <c r="H10" s="58"/>
      <c r="I10" s="54"/>
      <c r="J10" s="102">
        <f t="shared" si="0"/>
        <v>6</v>
      </c>
      <c r="K10" s="49"/>
      <c r="L10" s="39"/>
      <c r="M10" s="40"/>
      <c r="N10" s="100"/>
      <c r="O10" s="101"/>
    </row>
    <row r="11" spans="1:15" x14ac:dyDescent="0.25">
      <c r="A11" s="61"/>
      <c r="B11" s="61"/>
      <c r="C11" s="89"/>
      <c r="D11" s="90"/>
      <c r="E11" s="50"/>
      <c r="F11" s="18"/>
      <c r="G11" s="18"/>
      <c r="H11" s="11"/>
      <c r="I11" s="89"/>
      <c r="J11" s="89"/>
      <c r="K11" s="18"/>
      <c r="L11" s="6"/>
      <c r="M11" s="9"/>
      <c r="N11" s="12"/>
    </row>
    <row r="12" spans="1:15" x14ac:dyDescent="0.25">
      <c r="B12" s="112" t="s">
        <v>38</v>
      </c>
      <c r="C12" s="112"/>
      <c r="D12" s="113"/>
      <c r="E12" s="113"/>
      <c r="F12" s="113"/>
      <c r="G12" s="113"/>
      <c r="H12" s="113"/>
    </row>
    <row r="13" spans="1:15" x14ac:dyDescent="0.25">
      <c r="B13" s="112" t="s">
        <v>35</v>
      </c>
      <c r="C13" s="112"/>
      <c r="D13" s="113"/>
      <c r="E13" s="113"/>
      <c r="F13" s="113"/>
      <c r="G13" s="113"/>
      <c r="H13" s="113"/>
    </row>
    <row r="14" spans="1:15" x14ac:dyDescent="0.25">
      <c r="B14" s="112" t="s">
        <v>101</v>
      </c>
      <c r="C14" s="112"/>
      <c r="D14" s="113"/>
      <c r="E14" s="113"/>
    </row>
    <row r="15" spans="1:15" x14ac:dyDescent="0.25">
      <c r="B15" s="89"/>
      <c r="D15" s="50"/>
      <c r="E15" s="11"/>
    </row>
    <row r="16" spans="1:15" x14ac:dyDescent="0.25">
      <c r="B16" s="88" t="s">
        <v>33</v>
      </c>
      <c r="D16" s="50"/>
      <c r="E16" s="11"/>
    </row>
    <row r="17" spans="2:5" x14ac:dyDescent="0.25">
      <c r="B17" s="88" t="s">
        <v>34</v>
      </c>
      <c r="D17" s="50"/>
      <c r="E17" s="11"/>
    </row>
    <row r="18" spans="2:5" x14ac:dyDescent="0.25">
      <c r="B18" s="88" t="s">
        <v>116</v>
      </c>
      <c r="D18" s="50"/>
      <c r="E18" s="11"/>
    </row>
  </sheetData>
  <mergeCells count="8">
    <mergeCell ref="B14:E14"/>
    <mergeCell ref="E1:E4"/>
    <mergeCell ref="F1:H1"/>
    <mergeCell ref="M1:O1"/>
    <mergeCell ref="F2:H2"/>
    <mergeCell ref="F3:H3"/>
    <mergeCell ref="B12:H12"/>
    <mergeCell ref="B13:H13"/>
  </mergeCells>
  <pageMargins left="0.7" right="0.7" top="0.78740157499999996" bottom="0.78740157499999996" header="0.3" footer="0.3"/>
  <pageSetup paperSize="9" orientation="landscape" r:id="rId1"/>
  <headerFooter>
    <oddHeader>&amp;LÜbersicht Prozessrisiken und Gegenmaßnahmen&amp;CSchützenswert&amp;RBearbeitungsstand vom 11.11..2021</oddHeader>
    <oddFooter>&amp;L&amp;F&amp;C&amp;A&amp;R&amp;P von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B1:L24"/>
  <sheetViews>
    <sheetView view="pageLayout" zoomScale="70" zoomScaleNormal="100" zoomScalePageLayoutView="70" workbookViewId="0"/>
  </sheetViews>
  <sheetFormatPr baseColWidth="10" defaultRowHeight="15" x14ac:dyDescent="0.25"/>
  <cols>
    <col min="1" max="1" width="4.28515625" customWidth="1"/>
    <col min="2" max="2" width="6.140625" customWidth="1"/>
    <col min="3" max="3" width="19.140625" customWidth="1"/>
    <col min="4" max="4" width="31.42578125" customWidth="1"/>
    <col min="5" max="5" width="56.28515625" customWidth="1"/>
    <col min="6" max="6" width="30.140625" customWidth="1"/>
    <col min="7" max="7" width="46.140625" customWidth="1"/>
    <col min="8" max="8" width="29.42578125" customWidth="1"/>
    <col min="9" max="9" width="29" customWidth="1"/>
  </cols>
  <sheetData>
    <row r="1" spans="2:12" x14ac:dyDescent="0.25">
      <c r="E1" s="73" t="s">
        <v>96</v>
      </c>
    </row>
    <row r="2" spans="2:12" x14ac:dyDescent="0.25">
      <c r="B2" s="64" t="s">
        <v>40</v>
      </c>
    </row>
    <row r="3" spans="2:12" x14ac:dyDescent="0.25">
      <c r="B3" s="130" t="s">
        <v>41</v>
      </c>
      <c r="C3" s="129"/>
      <c r="D3" s="129"/>
      <c r="E3" s="129"/>
      <c r="F3" s="10"/>
      <c r="G3" s="10"/>
      <c r="H3" s="10"/>
      <c r="I3" s="10"/>
      <c r="J3" s="10"/>
      <c r="K3" s="10"/>
    </row>
    <row r="4" spans="2:12" ht="15.75" thickBot="1" x14ac:dyDescent="0.3">
      <c r="B4" s="66"/>
      <c r="C4" s="10"/>
      <c r="D4" s="10"/>
      <c r="E4" s="10"/>
      <c r="F4" s="10"/>
      <c r="G4" s="10"/>
      <c r="H4" s="10"/>
      <c r="I4" s="10"/>
      <c r="J4" s="10"/>
      <c r="K4" s="10"/>
    </row>
    <row r="5" spans="2:12" x14ac:dyDescent="0.25">
      <c r="B5" s="75" t="s">
        <v>42</v>
      </c>
      <c r="C5" s="76"/>
      <c r="D5" s="77"/>
    </row>
    <row r="6" spans="2:12" x14ac:dyDescent="0.25">
      <c r="B6" s="78" t="s">
        <v>43</v>
      </c>
      <c r="C6" s="79"/>
      <c r="D6" s="80"/>
    </row>
    <row r="7" spans="2:12" x14ac:dyDescent="0.25">
      <c r="B7" s="78" t="s">
        <v>44</v>
      </c>
      <c r="C7" s="79"/>
      <c r="D7" s="80"/>
    </row>
    <row r="8" spans="2:12" x14ac:dyDescent="0.25">
      <c r="B8" s="78" t="s">
        <v>45</v>
      </c>
      <c r="C8" s="79"/>
      <c r="D8" s="80"/>
    </row>
    <row r="9" spans="2:12" x14ac:dyDescent="0.25">
      <c r="B9" s="78" t="s">
        <v>46</v>
      </c>
      <c r="C9" s="79"/>
      <c r="D9" s="80"/>
    </row>
    <row r="10" spans="2:12" ht="15.75" thickBot="1" x14ac:dyDescent="0.3">
      <c r="B10" s="81" t="s">
        <v>47</v>
      </c>
      <c r="C10" s="82"/>
      <c r="D10" s="83"/>
    </row>
    <row r="11" spans="2:12" x14ac:dyDescent="0.25">
      <c r="B11" s="67"/>
    </row>
    <row r="12" spans="2:12" x14ac:dyDescent="0.25">
      <c r="B12" s="64" t="s">
        <v>48</v>
      </c>
    </row>
    <row r="13" spans="2:12" x14ac:dyDescent="0.25">
      <c r="B13" s="131" t="s">
        <v>49</v>
      </c>
      <c r="C13" s="132"/>
      <c r="D13" s="68" t="s">
        <v>50</v>
      </c>
      <c r="E13" s="68" t="s">
        <v>51</v>
      </c>
      <c r="F13" s="69" t="s">
        <v>52</v>
      </c>
      <c r="G13" s="69" t="s">
        <v>53</v>
      </c>
      <c r="H13" s="69" t="s">
        <v>54</v>
      </c>
      <c r="I13" s="69" t="s">
        <v>55</v>
      </c>
      <c r="J13" s="70"/>
      <c r="K13" s="70"/>
      <c r="L13" s="70"/>
    </row>
    <row r="14" spans="2:12" ht="210" x14ac:dyDescent="0.25">
      <c r="B14" s="71">
        <v>1</v>
      </c>
      <c r="C14" s="71" t="s">
        <v>56</v>
      </c>
      <c r="D14" s="70" t="s">
        <v>57</v>
      </c>
      <c r="E14" s="70" t="s">
        <v>58</v>
      </c>
      <c r="F14" s="70" t="s">
        <v>59</v>
      </c>
      <c r="G14" s="70" t="s">
        <v>60</v>
      </c>
      <c r="H14" s="70" t="s">
        <v>61</v>
      </c>
      <c r="I14" s="70" t="s">
        <v>94</v>
      </c>
      <c r="J14" s="70"/>
      <c r="K14" s="70"/>
      <c r="L14" s="70"/>
    </row>
    <row r="15" spans="2:12" ht="105" x14ac:dyDescent="0.25">
      <c r="B15" s="72">
        <v>2</v>
      </c>
      <c r="C15" s="72" t="s">
        <v>62</v>
      </c>
      <c r="D15" s="70" t="s">
        <v>63</v>
      </c>
      <c r="E15" s="70" t="s">
        <v>64</v>
      </c>
      <c r="F15" s="70" t="s">
        <v>65</v>
      </c>
      <c r="G15" s="70" t="s">
        <v>66</v>
      </c>
      <c r="H15" s="70" t="s">
        <v>67</v>
      </c>
      <c r="I15" s="70" t="s">
        <v>68</v>
      </c>
      <c r="J15" s="70"/>
      <c r="K15" s="70"/>
      <c r="L15" s="70"/>
    </row>
    <row r="16" spans="2:12" ht="90" x14ac:dyDescent="0.25">
      <c r="B16" s="71">
        <v>3</v>
      </c>
      <c r="C16" s="71" t="s">
        <v>69</v>
      </c>
      <c r="D16" s="70" t="s">
        <v>70</v>
      </c>
      <c r="E16" s="70" t="s">
        <v>71</v>
      </c>
      <c r="F16" s="70" t="s">
        <v>72</v>
      </c>
      <c r="G16" s="70" t="s">
        <v>73</v>
      </c>
      <c r="H16" s="70" t="s">
        <v>74</v>
      </c>
      <c r="I16" s="70" t="s">
        <v>75</v>
      </c>
      <c r="J16" s="70"/>
      <c r="K16" s="70"/>
      <c r="L16" s="70"/>
    </row>
    <row r="17" spans="2:12" ht="135" x14ac:dyDescent="0.25">
      <c r="B17" s="72">
        <v>4</v>
      </c>
      <c r="C17" s="72" t="s">
        <v>76</v>
      </c>
      <c r="D17" s="70" t="s">
        <v>77</v>
      </c>
      <c r="E17" s="70" t="s">
        <v>78</v>
      </c>
      <c r="F17" s="70" t="s">
        <v>79</v>
      </c>
      <c r="G17" s="70" t="s">
        <v>80</v>
      </c>
      <c r="H17" s="70" t="s">
        <v>81</v>
      </c>
      <c r="I17" s="70" t="s">
        <v>82</v>
      </c>
      <c r="J17" s="70"/>
      <c r="K17" s="70"/>
      <c r="L17" s="70"/>
    </row>
    <row r="18" spans="2:12" ht="150" x14ac:dyDescent="0.25">
      <c r="B18" s="71">
        <v>5</v>
      </c>
      <c r="C18" s="71" t="s">
        <v>83</v>
      </c>
      <c r="D18" s="70" t="s">
        <v>84</v>
      </c>
      <c r="E18" s="70" t="s">
        <v>85</v>
      </c>
      <c r="F18" s="70" t="s">
        <v>86</v>
      </c>
      <c r="G18" s="70" t="s">
        <v>87</v>
      </c>
      <c r="H18" s="70" t="s">
        <v>88</v>
      </c>
      <c r="I18" s="70" t="s">
        <v>89</v>
      </c>
      <c r="J18" s="70"/>
      <c r="K18" s="70"/>
      <c r="L18" s="70"/>
    </row>
    <row r="19" spans="2:12" s="73" customFormat="1" ht="15" customHeight="1" x14ac:dyDescent="0.25">
      <c r="B19" s="133" t="s">
        <v>90</v>
      </c>
      <c r="C19" s="134"/>
      <c r="D19" s="134"/>
      <c r="E19" s="134"/>
      <c r="F19" s="134"/>
      <c r="G19" s="134"/>
      <c r="H19" s="134"/>
      <c r="I19" s="135"/>
    </row>
    <row r="20" spans="2:12" x14ac:dyDescent="0.25">
      <c r="B20" s="67"/>
    </row>
    <row r="21" spans="2:12" x14ac:dyDescent="0.25">
      <c r="B21" s="130" t="s">
        <v>91</v>
      </c>
      <c r="C21" s="129"/>
      <c r="D21" s="129"/>
      <c r="E21" s="129"/>
    </row>
    <row r="22" spans="2:12" x14ac:dyDescent="0.25">
      <c r="C22" s="74"/>
    </row>
    <row r="23" spans="2:12" ht="40.5" customHeight="1" x14ac:dyDescent="0.25">
      <c r="B23" s="128" t="s">
        <v>92</v>
      </c>
      <c r="C23" s="129"/>
      <c r="D23" s="129"/>
      <c r="E23" s="129"/>
      <c r="F23" s="10"/>
      <c r="G23" s="10"/>
      <c r="H23" s="10"/>
      <c r="I23" s="10"/>
      <c r="J23" s="10"/>
      <c r="K23" s="10"/>
      <c r="L23" s="10"/>
    </row>
    <row r="24" spans="2:12" ht="50.25" customHeight="1" x14ac:dyDescent="0.25">
      <c r="B24" s="128" t="s">
        <v>93</v>
      </c>
      <c r="C24" s="129"/>
      <c r="D24" s="129"/>
      <c r="E24" s="129"/>
      <c r="F24" s="10"/>
      <c r="G24" s="10"/>
      <c r="H24" s="10"/>
      <c r="I24" s="10"/>
      <c r="J24" s="10"/>
      <c r="K24" s="10"/>
      <c r="L24" s="10"/>
    </row>
  </sheetData>
  <mergeCells count="6">
    <mergeCell ref="B24:E24"/>
    <mergeCell ref="B3:E3"/>
    <mergeCell ref="B13:C13"/>
    <mergeCell ref="B19:I19"/>
    <mergeCell ref="B21:E21"/>
    <mergeCell ref="B23:E23"/>
  </mergeCells>
  <pageMargins left="0.7" right="0.7" top="0.78740157499999996" bottom="0.78740157499999996" header="0.3" footer="0.3"/>
  <pageSetup paperSize="9" orientation="landscape" r:id="rId1"/>
  <headerFooter>
    <oddHeader>&amp;LSkala zur Bewertung von Risiken&amp;CSchützenswert&amp;RStand vom 05.01.2021</oddHeader>
    <oddFooter>&amp;L&amp;F&amp;C&amp;A&amp;R&amp;P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Erläuterungen</vt:lpstr>
      <vt:lpstr>Risiken</vt:lpstr>
      <vt:lpstr>Risikobewertung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2021-11-24T14:44:56Z</dcterms:created>
  <dcterms:modified xsi:type="dcterms:W3CDTF">2021-12-06T21:39:39Z</dcterms:modified>
</cp:coreProperties>
</file>